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【998】非暗号化\09 指導監査係ホームページ\障害関係\現状\７　障害福祉サービス事業者　指導関係様式(完了)\"/>
    </mc:Choice>
  </mc:AlternateContent>
  <bookViews>
    <workbookView xWindow="0" yWindow="0" windowWidth="20490" windowHeight="8985"/>
  </bookViews>
  <sheets>
    <sheet name="実地指導" sheetId="5" r:id="rId1"/>
    <sheet name="平均利用者数調" sheetId="1" r:id="rId2"/>
    <sheet name="記載例就Ａ" sheetId="4" r:id="rId3"/>
    <sheet name="記載例就Ｂ" sheetId="3" r:id="rId4"/>
  </sheets>
  <definedNames>
    <definedName name="_xlnm.Print_Area" localSheetId="2">記載例就Ａ!$B$1:$V$33</definedName>
    <definedName name="_xlnm.Print_Area" localSheetId="3">記載例就Ｂ!$A$1:$V$33</definedName>
    <definedName name="_xlnm.Print_Area" localSheetId="0">実地指導!$A$1:$F$46</definedName>
    <definedName name="_xlnm.Print_Area" localSheetId="1">平均利用者数調!$B$1:$V$33</definedName>
    <definedName name="Z_6E96AAB5_31FA_4B66_B583_4F02B8DA9CC5_.wvu.PrintArea" localSheetId="3" hidden="1">記載例就Ｂ!$A$1:$V$33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4" l="1"/>
  <c r="N33" i="4"/>
  <c r="L33" i="4"/>
  <c r="J33" i="4"/>
  <c r="H33" i="4"/>
  <c r="O31" i="4"/>
  <c r="Q31" i="4" s="1"/>
  <c r="M31" i="4"/>
  <c r="K31" i="4"/>
  <c r="I31" i="4"/>
  <c r="G31" i="4"/>
  <c r="E31" i="4"/>
  <c r="R25" i="4"/>
  <c r="P25" i="4"/>
  <c r="O25" i="4"/>
  <c r="N25" i="4"/>
  <c r="M25" i="4"/>
  <c r="L25" i="4"/>
  <c r="K25" i="4"/>
  <c r="J25" i="4"/>
  <c r="I25" i="4"/>
  <c r="H25" i="4"/>
  <c r="G25" i="4"/>
  <c r="F25" i="4"/>
  <c r="E25" i="4"/>
  <c r="V24" i="4"/>
  <c r="R24" i="4"/>
  <c r="V23" i="4"/>
  <c r="R23" i="4"/>
  <c r="V22" i="4"/>
  <c r="V25" i="4" s="1"/>
  <c r="R22" i="4"/>
  <c r="V21" i="4"/>
  <c r="R21" i="4"/>
  <c r="R20" i="4"/>
  <c r="V20" i="4" s="1"/>
  <c r="V19" i="4"/>
  <c r="R19" i="4"/>
  <c r="R18" i="4"/>
  <c r="P18" i="4"/>
  <c r="O18" i="4"/>
  <c r="N18" i="4"/>
  <c r="M18" i="4"/>
  <c r="L18" i="4"/>
  <c r="K18" i="4"/>
  <c r="J18" i="4"/>
  <c r="I18" i="4"/>
  <c r="H18" i="4"/>
  <c r="G18" i="4"/>
  <c r="F18" i="4"/>
  <c r="E18" i="4"/>
  <c r="V17" i="4"/>
  <c r="R17" i="4"/>
  <c r="V16" i="4"/>
  <c r="R16" i="4"/>
  <c r="V15" i="4"/>
  <c r="R15" i="4"/>
  <c r="V14" i="4"/>
  <c r="R14" i="4"/>
  <c r="V13" i="4"/>
  <c r="R13" i="4"/>
  <c r="V12" i="4"/>
  <c r="V18" i="4" s="1"/>
  <c r="R12" i="4"/>
  <c r="R11" i="4"/>
  <c r="P11" i="4"/>
  <c r="O11" i="4"/>
  <c r="N11" i="4"/>
  <c r="M11" i="4"/>
  <c r="L11" i="4"/>
  <c r="K11" i="4"/>
  <c r="J11" i="4"/>
  <c r="I11" i="4"/>
  <c r="H11" i="4"/>
  <c r="G11" i="4"/>
  <c r="F11" i="4"/>
  <c r="E11" i="4"/>
  <c r="V10" i="4"/>
  <c r="R10" i="4"/>
  <c r="V9" i="4"/>
  <c r="R9" i="4"/>
  <c r="V8" i="4"/>
  <c r="R8" i="4"/>
  <c r="V7" i="4"/>
  <c r="R7" i="4"/>
  <c r="V6" i="4"/>
  <c r="R6" i="4"/>
  <c r="V5" i="4"/>
  <c r="V11" i="4" s="1"/>
  <c r="R5" i="4"/>
  <c r="H33" i="3" l="1"/>
  <c r="K31" i="3"/>
  <c r="P25" i="3"/>
  <c r="O25" i="3"/>
  <c r="N25" i="3"/>
  <c r="M25" i="3"/>
  <c r="L25" i="3"/>
  <c r="K25" i="3"/>
  <c r="J25" i="3"/>
  <c r="I25" i="3"/>
  <c r="H25" i="3"/>
  <c r="G25" i="3"/>
  <c r="F25" i="3"/>
  <c r="E25" i="3"/>
  <c r="R24" i="3"/>
  <c r="V24" i="3" s="1"/>
  <c r="V23" i="3"/>
  <c r="R23" i="3"/>
  <c r="R25" i="3" s="1"/>
  <c r="R22" i="3"/>
  <c r="V22" i="3" s="1"/>
  <c r="V25" i="3" s="1"/>
  <c r="R21" i="3"/>
  <c r="V21" i="3" s="1"/>
  <c r="R19" i="3"/>
  <c r="V19" i="3" s="1"/>
  <c r="P18" i="3"/>
  <c r="O18" i="3"/>
  <c r="N18" i="3"/>
  <c r="M18" i="3"/>
  <c r="L18" i="3"/>
  <c r="K18" i="3"/>
  <c r="J18" i="3"/>
  <c r="I18" i="3"/>
  <c r="H18" i="3"/>
  <c r="G18" i="3"/>
  <c r="F18" i="3"/>
  <c r="E18" i="3"/>
  <c r="R17" i="3"/>
  <c r="V17" i="3" s="1"/>
  <c r="R16" i="3"/>
  <c r="R18" i="3" s="1"/>
  <c r="R15" i="3"/>
  <c r="V15" i="3" s="1"/>
  <c r="R14" i="3"/>
  <c r="V14" i="3" s="1"/>
  <c r="R12" i="3"/>
  <c r="V12" i="3" s="1"/>
  <c r="P11" i="3"/>
  <c r="O11" i="3"/>
  <c r="N11" i="3"/>
  <c r="M11" i="3"/>
  <c r="L11" i="3"/>
  <c r="K11" i="3"/>
  <c r="J11" i="3"/>
  <c r="I11" i="3"/>
  <c r="H11" i="3"/>
  <c r="G11" i="3"/>
  <c r="F11" i="3"/>
  <c r="E11" i="3"/>
  <c r="R10" i="3"/>
  <c r="L33" i="3" s="1"/>
  <c r="R9" i="3"/>
  <c r="M31" i="3" s="1"/>
  <c r="R8" i="3"/>
  <c r="V8" i="3" s="1"/>
  <c r="R7" i="3"/>
  <c r="V7" i="3" s="1"/>
  <c r="R6" i="3"/>
  <c r="G31" i="3" s="1"/>
  <c r="R5" i="3"/>
  <c r="Q31" i="3" l="1"/>
  <c r="V18" i="3"/>
  <c r="V5" i="3"/>
  <c r="V9" i="3"/>
  <c r="V16" i="3"/>
  <c r="J33" i="3"/>
  <c r="V6" i="3"/>
  <c r="N33" i="3"/>
  <c r="P33" i="3"/>
  <c r="E31" i="3"/>
  <c r="V10" i="3"/>
  <c r="I31" i="3"/>
  <c r="O31" i="3"/>
  <c r="R11" i="3"/>
  <c r="V13" i="1"/>
  <c r="R20" i="1"/>
  <c r="V20" i="1" s="1"/>
  <c r="R13" i="1"/>
  <c r="N33" i="1"/>
  <c r="P33" i="1" s="1"/>
  <c r="L33" i="1"/>
  <c r="J33" i="1"/>
  <c r="H33" i="1"/>
  <c r="Q31" i="1"/>
  <c r="O31" i="1"/>
  <c r="M31" i="1"/>
  <c r="K31" i="1"/>
  <c r="I31" i="1"/>
  <c r="G31" i="1"/>
  <c r="E31" i="1"/>
  <c r="P25" i="1"/>
  <c r="O25" i="1"/>
  <c r="N25" i="1"/>
  <c r="M25" i="1"/>
  <c r="L25" i="1"/>
  <c r="K25" i="1"/>
  <c r="J25" i="1"/>
  <c r="I25" i="1"/>
  <c r="H25" i="1"/>
  <c r="G25" i="1"/>
  <c r="F25" i="1"/>
  <c r="E25" i="1"/>
  <c r="V24" i="1"/>
  <c r="R24" i="1"/>
  <c r="V23" i="1"/>
  <c r="R23" i="1"/>
  <c r="V22" i="1"/>
  <c r="V25" i="1" s="1"/>
  <c r="R22" i="1"/>
  <c r="R25" i="1" s="1"/>
  <c r="R21" i="1"/>
  <c r="V21" i="1" s="1"/>
  <c r="V19" i="1"/>
  <c r="R19" i="1"/>
  <c r="P18" i="1"/>
  <c r="O18" i="1"/>
  <c r="N18" i="1"/>
  <c r="M18" i="1"/>
  <c r="L18" i="1"/>
  <c r="K18" i="1"/>
  <c r="J18" i="1"/>
  <c r="I18" i="1"/>
  <c r="H18" i="1"/>
  <c r="G18" i="1"/>
  <c r="F18" i="1"/>
  <c r="E18" i="1"/>
  <c r="V17" i="1"/>
  <c r="R17" i="1"/>
  <c r="V16" i="1"/>
  <c r="R16" i="1"/>
  <c r="V15" i="1"/>
  <c r="R15" i="1"/>
  <c r="R14" i="1"/>
  <c r="V14" i="1" s="1"/>
  <c r="V12" i="1"/>
  <c r="R12" i="1"/>
  <c r="P11" i="1"/>
  <c r="O11" i="1"/>
  <c r="N11" i="1"/>
  <c r="M11" i="1"/>
  <c r="L11" i="1"/>
  <c r="K11" i="1"/>
  <c r="J11" i="1"/>
  <c r="I11" i="1"/>
  <c r="H11" i="1"/>
  <c r="G11" i="1"/>
  <c r="F11" i="1"/>
  <c r="E11" i="1"/>
  <c r="V10" i="1"/>
  <c r="R10" i="1"/>
  <c r="V9" i="1"/>
  <c r="R9" i="1"/>
  <c r="V8" i="1"/>
  <c r="R8" i="1"/>
  <c r="R7" i="1"/>
  <c r="V7" i="1" s="1"/>
  <c r="V6" i="1"/>
  <c r="R6" i="1"/>
  <c r="V5" i="1"/>
  <c r="V11" i="1" s="1"/>
  <c r="R5" i="1"/>
  <c r="V11" i="3" l="1"/>
  <c r="R18" i="1"/>
  <c r="V18" i="1"/>
  <c r="R11" i="1"/>
</calcChain>
</file>

<file path=xl/sharedStrings.xml><?xml version="1.0" encoding="utf-8"?>
<sst xmlns="http://schemas.openxmlformats.org/spreadsheetml/2006/main" count="355" uniqueCount="131">
  <si>
    <t>平均利用者数調（障害福祉サービス用）</t>
    <rPh sb="0" eb="2">
      <t>ヘイキン</t>
    </rPh>
    <rPh sb="2" eb="4">
      <t>リヨウ</t>
    </rPh>
    <rPh sb="4" eb="5">
      <t>シャ</t>
    </rPh>
    <rPh sb="5" eb="6">
      <t>スウ</t>
    </rPh>
    <rPh sb="6" eb="7">
      <t>チョウ</t>
    </rPh>
    <rPh sb="8" eb="16">
      <t>ショウガイ</t>
    </rPh>
    <rPh sb="16" eb="17">
      <t>ヨウ</t>
    </rPh>
    <phoneticPr fontId="4"/>
  </si>
  <si>
    <t>【事業所名：　　　　　　　　　　　　　　</t>
    <phoneticPr fontId="4"/>
  </si>
  <si>
    <t>】</t>
    <phoneticPr fontId="4"/>
  </si>
  <si>
    <t>【単位：人】</t>
    <rPh sb="1" eb="3">
      <t>タンイ</t>
    </rPh>
    <rPh sb="4" eb="5">
      <t>ニン</t>
    </rPh>
    <phoneticPr fontId="4"/>
  </si>
  <si>
    <t>事業名</t>
    <rPh sb="0" eb="2">
      <t>ジギョウ</t>
    </rPh>
    <rPh sb="2" eb="3">
      <t>メイ</t>
    </rPh>
    <phoneticPr fontId="4"/>
  </si>
  <si>
    <t>事業所名</t>
    <rPh sb="0" eb="3">
      <t>ジギョウショ</t>
    </rPh>
    <rPh sb="3" eb="4">
      <t>ナ</t>
    </rPh>
    <phoneticPr fontId="4"/>
  </si>
  <si>
    <t>令和　年</t>
    <rPh sb="0" eb="2">
      <t>レイワ</t>
    </rPh>
    <rPh sb="3" eb="4">
      <t>ネン</t>
    </rPh>
    <phoneticPr fontId="4"/>
  </si>
  <si>
    <t>令和　年</t>
    <rPh sb="0" eb="2">
      <t>レイワ</t>
    </rPh>
    <phoneticPr fontId="4"/>
  </si>
  <si>
    <t>利用者延数
計</t>
    <rPh sb="0" eb="3">
      <t>リヨウシャ</t>
    </rPh>
    <rPh sb="3" eb="4">
      <t>ノ</t>
    </rPh>
    <rPh sb="4" eb="5">
      <t>スウ</t>
    </rPh>
    <rPh sb="6" eb="7">
      <t>ケイ</t>
    </rPh>
    <phoneticPr fontId="4"/>
  </si>
  <si>
    <t>延べ開所
日数</t>
    <rPh sb="0" eb="1">
      <t>ノ</t>
    </rPh>
    <rPh sb="2" eb="4">
      <t>カイショ</t>
    </rPh>
    <rPh sb="5" eb="7">
      <t>ニッスウ</t>
    </rPh>
    <phoneticPr fontId="4"/>
  </si>
  <si>
    <r>
      <t xml:space="preserve">1日あたり平均利用者数
</t>
    </r>
    <r>
      <rPr>
        <sz val="6"/>
        <rFont val="ＭＳ 明朝"/>
        <family val="1"/>
        <charset val="128"/>
      </rPr>
      <t>(小数点第2位を切り上げる)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13" eb="16">
      <t>ショウスウテン</t>
    </rPh>
    <rPh sb="16" eb="17">
      <t>ダイ</t>
    </rPh>
    <rPh sb="18" eb="19">
      <t>イ</t>
    </rPh>
    <rPh sb="20" eb="21">
      <t>キ</t>
    </rPh>
    <rPh sb="22" eb="23">
      <t>ア</t>
    </rPh>
    <phoneticPr fontId="4"/>
  </si>
  <si>
    <t>4月</t>
    <rPh sb="1" eb="2">
      <t>ガツ</t>
    </rPh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</si>
  <si>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</si>
  <si>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</si>
  <si>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</si>
  <si>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</si>
  <si>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</si>
  <si>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</si>
  <si>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</si>
  <si>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</si>
  <si>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1月</t>
    <phoneticPr fontId="4"/>
  </si>
  <si>
    <t>2月</t>
    <phoneticPr fontId="4"/>
  </si>
  <si>
    <t>3月</t>
    <phoneticPr fontId="4"/>
  </si>
  <si>
    <t>Ａ（人）</t>
    <rPh sb="2" eb="3">
      <t>ニン</t>
    </rPh>
    <phoneticPr fontId="4"/>
  </si>
  <si>
    <t>Ｂ（日）</t>
    <rPh sb="2" eb="3">
      <t>ヒ</t>
    </rPh>
    <phoneticPr fontId="4"/>
  </si>
  <si>
    <t>Ａ／Ｂ（人／日）</t>
    <rPh sb="4" eb="5">
      <t>ニン</t>
    </rPh>
    <rPh sb="6" eb="7">
      <t>ニチ</t>
    </rPh>
    <phoneticPr fontId="4"/>
  </si>
  <si>
    <t>生活介護</t>
    <rPh sb="0" eb="4">
      <t>セイカツ</t>
    </rPh>
    <phoneticPr fontId="4"/>
  </si>
  <si>
    <t>区分2</t>
    <rPh sb="0" eb="2">
      <t>クブン</t>
    </rPh>
    <phoneticPr fontId="4"/>
  </si>
  <si>
    <t>ア</t>
    <phoneticPr fontId="4"/>
  </si>
  <si>
    <t>区分3</t>
    <rPh sb="0" eb="2">
      <t>クブン</t>
    </rPh>
    <phoneticPr fontId="4"/>
  </si>
  <si>
    <t>イ</t>
    <phoneticPr fontId="4"/>
  </si>
  <si>
    <t>区分4</t>
    <rPh sb="0" eb="2">
      <t>クブン</t>
    </rPh>
    <phoneticPr fontId="4"/>
  </si>
  <si>
    <t>ウ</t>
    <phoneticPr fontId="4"/>
  </si>
  <si>
    <t>区分5</t>
    <rPh sb="0" eb="2">
      <t>クブン</t>
    </rPh>
    <phoneticPr fontId="4"/>
  </si>
  <si>
    <t>エ</t>
    <phoneticPr fontId="4"/>
  </si>
  <si>
    <t>区分6</t>
    <rPh sb="0" eb="2">
      <t>クブン</t>
    </rPh>
    <phoneticPr fontId="4"/>
  </si>
  <si>
    <t>オ</t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</si>
  <si>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</si>
  <si>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</si>
  <si>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共同生活援助</t>
    <rPh sb="0" eb="2">
      <t>キョウドウ</t>
    </rPh>
    <rPh sb="2" eb="4">
      <t>セイカツ</t>
    </rPh>
    <rPh sb="4" eb="6">
      <t>エンジョ</t>
    </rPh>
    <phoneticPr fontId="4"/>
  </si>
  <si>
    <t>区分１以下</t>
    <rPh sb="0" eb="2">
      <t>クブン</t>
    </rPh>
    <rPh sb="3" eb="5">
      <t>イカ</t>
    </rPh>
    <phoneticPr fontId="4"/>
  </si>
  <si>
    <t>就労移行支援</t>
    <rPh sb="0" eb="6">
      <t>シュウロウ</t>
    </rPh>
    <phoneticPr fontId="4"/>
  </si>
  <si>
    <t>就労継続支援(Ａ型)</t>
    <rPh sb="0" eb="2">
      <t>シュウロウ</t>
    </rPh>
    <rPh sb="2" eb="4">
      <t>ケイゾク</t>
    </rPh>
    <rPh sb="4" eb="6">
      <t>シエン</t>
    </rPh>
    <rPh sb="8" eb="9">
      <t>ガタ</t>
    </rPh>
    <phoneticPr fontId="4"/>
  </si>
  <si>
    <t>就労継続支援(Ｂ型)</t>
    <rPh sb="0" eb="2">
      <t>シュウロウ</t>
    </rPh>
    <rPh sb="2" eb="4">
      <t>ケイゾク</t>
    </rPh>
    <rPh sb="4" eb="6">
      <t>シエン</t>
    </rPh>
    <rPh sb="8" eb="9">
      <t>ガタ</t>
    </rPh>
    <phoneticPr fontId="4"/>
  </si>
  <si>
    <t>短期入所</t>
    <rPh sb="0" eb="2">
      <t>タンキ</t>
    </rPh>
    <rPh sb="2" eb="4">
      <t>ニュウショ</t>
    </rPh>
    <phoneticPr fontId="4"/>
  </si>
  <si>
    <t>空床型</t>
    <rPh sb="0" eb="1">
      <t>クウ</t>
    </rPh>
    <rPh sb="1" eb="2">
      <t>ショウ</t>
    </rPh>
    <rPh sb="2" eb="3">
      <t>ガタ</t>
    </rPh>
    <phoneticPr fontId="4"/>
  </si>
  <si>
    <t>併設型</t>
    <rPh sb="0" eb="3">
      <t>ヘイセツガタ</t>
    </rPh>
    <phoneticPr fontId="4"/>
  </si>
  <si>
    <t>単独型</t>
    <rPh sb="0" eb="3">
      <t>タンドクガタ</t>
    </rPh>
    <phoneticPr fontId="4"/>
  </si>
  <si>
    <r>
      <t>○</t>
    </r>
    <r>
      <rPr>
        <u/>
        <sz val="8"/>
        <rFont val="ＭＳ 明朝"/>
        <family val="1"/>
        <charset val="128"/>
      </rPr>
      <t>各月の利用者延数</t>
    </r>
    <r>
      <rPr>
        <sz val="8"/>
        <rFont val="ＭＳ 明朝"/>
        <family val="1"/>
        <charset val="128"/>
      </rPr>
      <t>を記載（共同生活援助は入院・外泊の初日及び最終日を含む。）。
○「</t>
    </r>
    <r>
      <rPr>
        <u/>
        <sz val="8"/>
        <rFont val="ＭＳ 明朝"/>
        <family val="1"/>
        <charset val="128"/>
      </rPr>
      <t>1日あたり平均利用者数</t>
    </r>
    <r>
      <rPr>
        <sz val="8"/>
        <rFont val="ＭＳ 明朝"/>
        <family val="1"/>
        <charset val="128"/>
      </rPr>
      <t>」は、「</t>
    </r>
    <r>
      <rPr>
        <u/>
        <sz val="8"/>
        <rFont val="ＭＳ 明朝"/>
        <family val="1"/>
        <charset val="128"/>
      </rPr>
      <t>利用者延数計</t>
    </r>
    <r>
      <rPr>
        <sz val="8"/>
        <rFont val="ＭＳ 明朝"/>
        <family val="1"/>
        <charset val="128"/>
      </rPr>
      <t>」を「</t>
    </r>
    <r>
      <rPr>
        <u/>
        <sz val="8"/>
        <rFont val="ＭＳ 明朝"/>
        <family val="1"/>
        <charset val="128"/>
      </rPr>
      <t>延べ開所日数</t>
    </r>
    <r>
      <rPr>
        <sz val="8"/>
        <rFont val="ＭＳ 明朝"/>
        <family val="1"/>
        <charset val="128"/>
      </rPr>
      <t>」で除し、それにより得られた結果の小数点第２位を切り上げ。
○「</t>
    </r>
    <r>
      <rPr>
        <u/>
        <sz val="8"/>
        <rFont val="ＭＳ 明朝"/>
        <family val="1"/>
        <charset val="128"/>
      </rPr>
      <t>延べ開所日数</t>
    </r>
    <r>
      <rPr>
        <sz val="8"/>
        <rFont val="ＭＳ 明朝"/>
        <family val="1"/>
        <charset val="128"/>
      </rPr>
      <t>」は、前年度4月から3月までの合計延開所日数。</t>
    </r>
    <rPh sb="13" eb="15">
      <t>キョウドウ</t>
    </rPh>
    <rPh sb="15" eb="17">
      <t>セイカツ</t>
    </rPh>
    <rPh sb="17" eb="19">
      <t>エンジョ</t>
    </rPh>
    <rPh sb="113" eb="116">
      <t>ゼンネンド</t>
    </rPh>
    <phoneticPr fontId="4"/>
  </si>
  <si>
    <t>【生活介護事業所は、以下の欄も確認のこと】</t>
    <rPh sb="15" eb="17">
      <t>カクニン</t>
    </rPh>
    <phoneticPr fontId="4"/>
  </si>
  <si>
    <t>●平均障害程度区分・・・（ア×2＋イ×3＋ウ×4＋エ×5＋オ×6）÷（ア＋イ＋ウ＋エ＋オ）</t>
    <phoneticPr fontId="4"/>
  </si>
  <si>
    <t>『(</t>
    <phoneticPr fontId="4"/>
  </si>
  <si>
    <t>×2)＋(</t>
    <phoneticPr fontId="4"/>
  </si>
  <si>
    <t>×3)＋(</t>
    <phoneticPr fontId="4"/>
  </si>
  <si>
    <t>×4)＋(</t>
    <phoneticPr fontId="4"/>
  </si>
  <si>
    <t>×5)＋(</t>
    <phoneticPr fontId="4"/>
  </si>
  <si>
    <t>×6)』÷(</t>
    <phoneticPr fontId="4"/>
  </si>
  <si>
    <t>）＝</t>
    <phoneticPr fontId="4"/>
  </si>
  <si>
    <t>(小数点第２位以下四捨五入)</t>
    <rPh sb="1" eb="4">
      <t>ショウスウテン</t>
    </rPh>
    <rPh sb="4" eb="5">
      <t>ダイ</t>
    </rPh>
    <rPh sb="6" eb="9">
      <t>イイカ</t>
    </rPh>
    <rPh sb="9" eb="13">
      <t>シシャゴニュウ</t>
    </rPh>
    <phoneticPr fontId="4"/>
  </si>
  <si>
    <t>●①区分５又は②６に該当する利用者及び③区分４以下であって行動関連項目の点数の合計が８点以上である利用者の総数の割合</t>
    <phoneticPr fontId="4"/>
  </si>
  <si>
    <t xml:space="preserve">
　（①＋②＋③）÷（ア＋イ＋ウ＋エ＋オ）×100　　（　 　＋　 　＋　 　）÷（ 　　＋　 　＋　 　＋　 　＋　 　）×100＝　 　　％（小数点第１位四捨五入）</t>
    <phoneticPr fontId="4"/>
  </si>
  <si>
    <t>（①＋②＋③）÷（ア＋イ＋ウ＋エ＋オ）×100</t>
    <phoneticPr fontId="4"/>
  </si>
  <si>
    <t>(</t>
    <phoneticPr fontId="4"/>
  </si>
  <si>
    <t>＋</t>
    <phoneticPr fontId="4"/>
  </si>
  <si>
    <t>）÷（</t>
    <phoneticPr fontId="4"/>
  </si>
  <si>
    <t>）×100＝</t>
    <phoneticPr fontId="4"/>
  </si>
  <si>
    <t>％</t>
    <phoneticPr fontId="4"/>
  </si>
  <si>
    <t>(小数点第１位四捨五入)</t>
    <rPh sb="1" eb="4">
      <t>ショウスウテン</t>
    </rPh>
    <rPh sb="4" eb="5">
      <t>ダイ</t>
    </rPh>
    <rPh sb="6" eb="7">
      <t>クライ</t>
    </rPh>
    <rPh sb="7" eb="11">
      <t>シシャゴニュウ</t>
    </rPh>
    <phoneticPr fontId="4"/>
  </si>
  <si>
    <t>実地指導に必要な書類一覧（障害福祉サービス）</t>
    <rPh sb="0" eb="2">
      <t>ジッチ</t>
    </rPh>
    <rPh sb="2" eb="4">
      <t>シドウ</t>
    </rPh>
    <rPh sb="5" eb="7">
      <t>ヒツヨウ</t>
    </rPh>
    <rPh sb="8" eb="10">
      <t>ショルイ</t>
    </rPh>
    <rPh sb="10" eb="12">
      <t>イチラン</t>
    </rPh>
    <rPh sb="13" eb="15">
      <t>ショウガイ</t>
    </rPh>
    <rPh sb="15" eb="17">
      <t>フクシ</t>
    </rPh>
    <phoneticPr fontId="4"/>
  </si>
  <si>
    <t>項　　　目</t>
    <rPh sb="0" eb="1">
      <t>コウ</t>
    </rPh>
    <rPh sb="4" eb="5">
      <t>メ</t>
    </rPh>
    <phoneticPr fontId="4"/>
  </si>
  <si>
    <t>ﾁｪｯｸ
欄</t>
    <rPh sb="5" eb="6">
      <t>ラン</t>
    </rPh>
    <phoneticPr fontId="4"/>
  </si>
  <si>
    <t>就労継続支援（Ａ型/Ｂ型）</t>
    <rPh sb="0" eb="6">
      <t>シュウロウ</t>
    </rPh>
    <rPh sb="8" eb="9">
      <t>カタ</t>
    </rPh>
    <rPh sb="11" eb="12">
      <t>カタ</t>
    </rPh>
    <phoneticPr fontId="4"/>
  </si>
  <si>
    <t>備　　考</t>
    <rPh sb="0" eb="1">
      <t>ソナエ</t>
    </rPh>
    <rPh sb="3" eb="4">
      <t>コウ</t>
    </rPh>
    <phoneticPr fontId="4"/>
  </si>
  <si>
    <t>←事前提出物→</t>
    <rPh sb="1" eb="3">
      <t>ジゼン</t>
    </rPh>
    <rPh sb="3" eb="5">
      <t>テイシュツ</t>
    </rPh>
    <rPh sb="5" eb="6">
      <t>ブツ</t>
    </rPh>
    <phoneticPr fontId="4"/>
  </si>
  <si>
    <r>
      <rPr>
        <b/>
        <sz val="8"/>
        <rFont val="ＭＳ 明朝"/>
        <family val="1"/>
        <charset val="128"/>
      </rPr>
      <t>１</t>
    </r>
    <r>
      <rPr>
        <sz val="8"/>
        <rFont val="ＭＳ 明朝"/>
        <family val="1"/>
        <charset val="128"/>
      </rPr>
      <t xml:space="preserve">  事前に提出が必要なもの（提出期限は通知文のとおり）</t>
    </r>
    <rPh sb="3" eb="5">
      <t>ジゼン</t>
    </rPh>
    <rPh sb="6" eb="8">
      <t>テイシュツ</t>
    </rPh>
    <rPh sb="9" eb="11">
      <t>ヒツヨウ</t>
    </rPh>
    <rPh sb="15" eb="17">
      <t>テイシュツ</t>
    </rPh>
    <rPh sb="17" eb="19">
      <t>キゲン</t>
    </rPh>
    <rPh sb="20" eb="23">
      <t>ツウチブン</t>
    </rPh>
    <phoneticPr fontId="4"/>
  </si>
  <si>
    <t>運営規程</t>
    <rPh sb="0" eb="2">
      <t>ウンエイ</t>
    </rPh>
    <rPh sb="2" eb="4">
      <t>キテイ</t>
    </rPh>
    <phoneticPr fontId="4"/>
  </si>
  <si>
    <t>□</t>
    <phoneticPr fontId="4"/>
  </si>
  <si>
    <t>○</t>
    <phoneticPr fontId="4"/>
  </si>
  <si>
    <t>最新のもの</t>
    <rPh sb="0" eb="2">
      <t>サイシン</t>
    </rPh>
    <phoneticPr fontId="4"/>
  </si>
  <si>
    <t>従業者の資格一覧表</t>
    <rPh sb="0" eb="3">
      <t>ジュウギョウシャ</t>
    </rPh>
    <rPh sb="4" eb="6">
      <t>シカク</t>
    </rPh>
    <rPh sb="6" eb="8">
      <t>イチラン</t>
    </rPh>
    <rPh sb="8" eb="9">
      <t>ヒョウ</t>
    </rPh>
    <phoneticPr fontId="4"/>
  </si>
  <si>
    <t>□</t>
  </si>
  <si>
    <t>ホームページ様式使用</t>
    <rPh sb="6" eb="8">
      <t>ヨウシキ</t>
    </rPh>
    <rPh sb="8" eb="10">
      <t>シヨウ</t>
    </rPh>
    <phoneticPr fontId="4"/>
  </si>
  <si>
    <t>勤務実績(予定)表（提出期限の前月分。勤務実績の記載も行ったもの）</t>
    <rPh sb="0" eb="2">
      <t>キンム</t>
    </rPh>
    <rPh sb="2" eb="4">
      <t>ジッセキ</t>
    </rPh>
    <rPh sb="5" eb="7">
      <t>ヨテイ</t>
    </rPh>
    <rPh sb="8" eb="9">
      <t>ヒョウ</t>
    </rPh>
    <rPh sb="10" eb="12">
      <t>テイシュツ</t>
    </rPh>
    <rPh sb="12" eb="14">
      <t>キゲン</t>
    </rPh>
    <rPh sb="15" eb="17">
      <t>ゼンゲツ</t>
    </rPh>
    <rPh sb="17" eb="18">
      <t>ブン</t>
    </rPh>
    <rPh sb="19" eb="21">
      <t>キンム</t>
    </rPh>
    <rPh sb="21" eb="23">
      <t>ジッセキ</t>
    </rPh>
    <rPh sb="24" eb="26">
      <t>キサイ</t>
    </rPh>
    <rPh sb="27" eb="28">
      <t>オコナ</t>
    </rPh>
    <phoneticPr fontId="23"/>
  </si>
  <si>
    <t>併設事業所含む</t>
    <rPh sb="0" eb="2">
      <t>ヘイセツ</t>
    </rPh>
    <rPh sb="2" eb="5">
      <t>ジギョウショ</t>
    </rPh>
    <rPh sb="5" eb="6">
      <t>フク</t>
    </rPh>
    <phoneticPr fontId="4"/>
  </si>
  <si>
    <t>サービス提供時間の実績表</t>
    <rPh sb="4" eb="6">
      <t>テイキョウ</t>
    </rPh>
    <rPh sb="6" eb="8">
      <t>ジカン</t>
    </rPh>
    <rPh sb="9" eb="11">
      <t>ジッセキ</t>
    </rPh>
    <rPh sb="11" eb="12">
      <t>ヒョウ</t>
    </rPh>
    <phoneticPr fontId="4"/>
  </si>
  <si>
    <t>平均利用者数調（前年度分）</t>
    <rPh sb="0" eb="2">
      <t>ヘイキン</t>
    </rPh>
    <rPh sb="2" eb="5">
      <t>リヨウシャ</t>
    </rPh>
    <rPh sb="5" eb="7">
      <t>スウチョウ</t>
    </rPh>
    <rPh sb="8" eb="11">
      <t>ゼンネンド</t>
    </rPh>
    <rPh sb="11" eb="12">
      <t>ブン</t>
    </rPh>
    <phoneticPr fontId="4"/>
  </si>
  <si>
    <t>重要事項説明書、工賃規程（利用者へ工賃の支払いのある事業所のみ）</t>
    <rPh sb="0" eb="2">
      <t>ジュウヨウ</t>
    </rPh>
    <rPh sb="2" eb="4">
      <t>ジコウ</t>
    </rPh>
    <rPh sb="4" eb="6">
      <t>セツメイ</t>
    </rPh>
    <rPh sb="6" eb="7">
      <t>ショ</t>
    </rPh>
    <rPh sb="8" eb="10">
      <t>コウチン</t>
    </rPh>
    <rPh sb="10" eb="12">
      <t>キテイ</t>
    </rPh>
    <rPh sb="13" eb="16">
      <t>リヨウシャ</t>
    </rPh>
    <rPh sb="17" eb="19">
      <t>コウチン</t>
    </rPh>
    <rPh sb="20" eb="22">
      <t>シハラ</t>
    </rPh>
    <rPh sb="26" eb="29">
      <t>ジギョウショ</t>
    </rPh>
    <phoneticPr fontId="4"/>
  </si>
  <si>
    <t>○</t>
  </si>
  <si>
    <t>様式（写）</t>
    <rPh sb="0" eb="2">
      <t>ヨウシキ</t>
    </rPh>
    <rPh sb="3" eb="4">
      <t>ウツ</t>
    </rPh>
    <phoneticPr fontId="4"/>
  </si>
  <si>
    <t>事業所の広告、パンフレット等</t>
    <rPh sb="0" eb="3">
      <t>ジギョウショ</t>
    </rPh>
    <rPh sb="4" eb="6">
      <t>コウコク</t>
    </rPh>
    <rPh sb="13" eb="14">
      <t>トウ</t>
    </rPh>
    <phoneticPr fontId="4"/>
  </si>
  <si>
    <r>
      <t>←当日準備物（</t>
    </r>
    <r>
      <rPr>
        <u/>
        <sz val="18"/>
        <color indexed="9"/>
        <rFont val="HGS創英角ﾎﾟｯﾌﾟ体"/>
        <family val="3"/>
        <charset val="128"/>
      </rPr>
      <t>実地指導当日、箱などにまとめて準備</t>
    </r>
    <r>
      <rPr>
        <sz val="18"/>
        <color indexed="9"/>
        <rFont val="HGS創英角ﾎﾟｯﾌﾟ体"/>
        <family val="3"/>
        <charset val="128"/>
      </rPr>
      <t>）→</t>
    </r>
    <rPh sb="1" eb="3">
      <t>トウジツ</t>
    </rPh>
    <rPh sb="3" eb="5">
      <t>ジュンビ</t>
    </rPh>
    <rPh sb="5" eb="6">
      <t>ブツ</t>
    </rPh>
    <rPh sb="7" eb="9">
      <t>ジッチ</t>
    </rPh>
    <rPh sb="9" eb="11">
      <t>シドウ</t>
    </rPh>
    <rPh sb="11" eb="13">
      <t>トウジツ</t>
    </rPh>
    <rPh sb="14" eb="15">
      <t>ハコ</t>
    </rPh>
    <rPh sb="22" eb="24">
      <t>ジュンビ</t>
    </rPh>
    <phoneticPr fontId="4"/>
  </si>
  <si>
    <r>
      <rPr>
        <b/>
        <sz val="8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 xml:space="preserve">  運営に関するもの</t>
    </r>
    <rPh sb="3" eb="5">
      <t>ウンエイ</t>
    </rPh>
    <rPh sb="6" eb="7">
      <t>カン</t>
    </rPh>
    <phoneticPr fontId="4"/>
  </si>
  <si>
    <t>業務日誌</t>
    <rPh sb="0" eb="2">
      <t>ギョウム</t>
    </rPh>
    <rPh sb="2" eb="4">
      <t>ニッシ</t>
    </rPh>
    <phoneticPr fontId="4"/>
  </si>
  <si>
    <t>苦情（相談）等の記録（苦情対応マニュアル等）</t>
    <rPh sb="3" eb="5">
      <t>ソウダン</t>
    </rPh>
    <rPh sb="6" eb="7">
      <t>トウ</t>
    </rPh>
    <rPh sb="8" eb="10">
      <t>キロク</t>
    </rPh>
    <rPh sb="11" eb="13">
      <t>クジョウ</t>
    </rPh>
    <phoneticPr fontId="4"/>
  </si>
  <si>
    <t>事故(ひやりはっと)に関する記録、マニュアル、賠償保険の証書</t>
    <phoneticPr fontId="4"/>
  </si>
  <si>
    <t>緊急時対応マニュアル、その他の業務マニュアル</t>
    <rPh sb="0" eb="2">
      <t>キンキュウ</t>
    </rPh>
    <rPh sb="2" eb="3">
      <t>ジ</t>
    </rPh>
    <rPh sb="3" eb="5">
      <t>タイオウ</t>
    </rPh>
    <rPh sb="13" eb="14">
      <t>タ</t>
    </rPh>
    <rPh sb="15" eb="17">
      <t>ギョウム</t>
    </rPh>
    <phoneticPr fontId="23"/>
  </si>
  <si>
    <t>業務継続計画の策定等に関する記録
□業務継続計画
□研修・訓練の記録</t>
    <rPh sb="0" eb="2">
      <t>ギョウム</t>
    </rPh>
    <rPh sb="2" eb="4">
      <t>ケイゾク</t>
    </rPh>
    <rPh sb="4" eb="6">
      <t>ケイカク</t>
    </rPh>
    <rPh sb="7" eb="9">
      <t>サクテイ</t>
    </rPh>
    <rPh sb="9" eb="10">
      <t>ナド</t>
    </rPh>
    <rPh sb="11" eb="12">
      <t>カン</t>
    </rPh>
    <rPh sb="14" eb="16">
      <t>キロク</t>
    </rPh>
    <phoneticPr fontId="4"/>
  </si>
  <si>
    <t>衛生管理等に関する記録
□感染症対策委員会　名簿、議事録
□感染症の予防及びまん延防止のための指針
□研修・訓練の記録</t>
    <rPh sb="0" eb="2">
      <t>エイセイ</t>
    </rPh>
    <rPh sb="2" eb="4">
      <t>カンリ</t>
    </rPh>
    <rPh sb="4" eb="5">
      <t>ナド</t>
    </rPh>
    <rPh sb="6" eb="7">
      <t>カン</t>
    </rPh>
    <rPh sb="9" eb="11">
      <t>キロク</t>
    </rPh>
    <phoneticPr fontId="4"/>
  </si>
  <si>
    <t>虐待の防止に関する記録
□虐待防止検討委員会　名簿、議事録
□虐待の防止のための指針
□研修の記録</t>
    <rPh sb="0" eb="2">
      <t>ギャクタイ</t>
    </rPh>
    <rPh sb="3" eb="5">
      <t>ボウシ</t>
    </rPh>
    <rPh sb="6" eb="7">
      <t>カン</t>
    </rPh>
    <rPh sb="9" eb="11">
      <t>キロク</t>
    </rPh>
    <phoneticPr fontId="4"/>
  </si>
  <si>
    <t>身体的拘束等に関する記録
□身体的拘束廃止に関する（適正化のための）指針
□身体的拘束の適正化検討委員会　名簿、議事録
□（身体拘束がある場合）利用者の記録・家族への確認書</t>
    <rPh sb="0" eb="3">
      <t>シンタイテキ</t>
    </rPh>
    <rPh sb="3" eb="6">
      <t>コウソクナド</t>
    </rPh>
    <rPh sb="7" eb="8">
      <t>カン</t>
    </rPh>
    <rPh sb="10" eb="12">
      <t>キロク</t>
    </rPh>
    <phoneticPr fontId="4"/>
  </si>
  <si>
    <t>非常災害時対応マニュアル（対応計画）
避難訓練の記録、通報・連絡体制、消防署への届出</t>
    <rPh sb="0" eb="2">
      <t>ヒジョウ</t>
    </rPh>
    <rPh sb="2" eb="4">
      <t>サイガイ</t>
    </rPh>
    <rPh sb="4" eb="5">
      <t>ジ</t>
    </rPh>
    <rPh sb="5" eb="7">
      <t>タイオウ</t>
    </rPh>
    <rPh sb="13" eb="15">
      <t>タイオウ</t>
    </rPh>
    <rPh sb="15" eb="17">
      <t>ケイカク</t>
    </rPh>
    <phoneticPr fontId="4"/>
  </si>
  <si>
    <t>研修に関する記録（人権研修、内部研修、外部研修、ミーティング）</t>
    <rPh sb="0" eb="2">
      <t>ケンシュウ</t>
    </rPh>
    <rPh sb="3" eb="4">
      <t>カン</t>
    </rPh>
    <rPh sb="6" eb="8">
      <t>キロク</t>
    </rPh>
    <rPh sb="9" eb="11">
      <t>ジンケン</t>
    </rPh>
    <rPh sb="11" eb="13">
      <t>ケンシュウ</t>
    </rPh>
    <rPh sb="14" eb="16">
      <t>ナイブ</t>
    </rPh>
    <rPh sb="16" eb="18">
      <t>ケンシュウ</t>
    </rPh>
    <rPh sb="19" eb="21">
      <t>ガイブ</t>
    </rPh>
    <rPh sb="21" eb="23">
      <t>ケンシュウ</t>
    </rPh>
    <phoneticPr fontId="23"/>
  </si>
  <si>
    <t>車両運行記録、車検証の写し、道路運送法に定める有償運送の許可書
　　　（乗降介助・送迎サービスを実施の場合）</t>
    <rPh sb="0" eb="2">
      <t>シャリョウ</t>
    </rPh>
    <rPh sb="2" eb="4">
      <t>ウンコウ</t>
    </rPh>
    <rPh sb="4" eb="6">
      <t>キロク</t>
    </rPh>
    <rPh sb="7" eb="10">
      <t>シャケンショウ</t>
    </rPh>
    <rPh sb="11" eb="12">
      <t>ウツ</t>
    </rPh>
    <rPh sb="14" eb="16">
      <t>ドウロ</t>
    </rPh>
    <rPh sb="16" eb="18">
      <t>ウンソウ</t>
    </rPh>
    <rPh sb="18" eb="19">
      <t>ホウ</t>
    </rPh>
    <rPh sb="20" eb="21">
      <t>サダ</t>
    </rPh>
    <rPh sb="23" eb="25">
      <t>ユウショウ</t>
    </rPh>
    <rPh sb="25" eb="27">
      <t>ウンソウ</t>
    </rPh>
    <rPh sb="28" eb="31">
      <t>キョカショ</t>
    </rPh>
    <rPh sb="38" eb="40">
      <t>カイジョ</t>
    </rPh>
    <rPh sb="41" eb="43">
      <t>ソウゲイ</t>
    </rPh>
    <rPh sb="48" eb="50">
      <t>ジッシ</t>
    </rPh>
    <rPh sb="51" eb="53">
      <t>バアイ</t>
    </rPh>
    <phoneticPr fontId="4"/>
  </si>
  <si>
    <t>会計関係書類（決算書等事業毎に会計の区分、授産事業等の収支がわかるものがあればご準備ください）</t>
    <rPh sb="0" eb="2">
      <t>カイケイ</t>
    </rPh>
    <rPh sb="2" eb="4">
      <t>カンケイ</t>
    </rPh>
    <rPh sb="4" eb="6">
      <t>ショルイ</t>
    </rPh>
    <rPh sb="7" eb="10">
      <t>ケッサンショ</t>
    </rPh>
    <rPh sb="10" eb="11">
      <t>トウ</t>
    </rPh>
    <rPh sb="11" eb="13">
      <t>ジギョウ</t>
    </rPh>
    <rPh sb="13" eb="14">
      <t>ゴト</t>
    </rPh>
    <rPh sb="15" eb="17">
      <t>カイケイ</t>
    </rPh>
    <rPh sb="18" eb="20">
      <t>クブン</t>
    </rPh>
    <rPh sb="21" eb="23">
      <t>ジュサン</t>
    </rPh>
    <rPh sb="23" eb="25">
      <t>ジギョウ</t>
    </rPh>
    <rPh sb="25" eb="26">
      <t>トウ</t>
    </rPh>
    <rPh sb="27" eb="29">
      <t>シュウシ</t>
    </rPh>
    <rPh sb="40" eb="42">
      <t>ジュンビ</t>
    </rPh>
    <phoneticPr fontId="23"/>
  </si>
  <si>
    <t>協力医療機関等との協定書</t>
    <rPh sb="0" eb="2">
      <t>キョウリョク</t>
    </rPh>
    <rPh sb="2" eb="4">
      <t>イリョウ</t>
    </rPh>
    <rPh sb="4" eb="6">
      <t>キカン</t>
    </rPh>
    <rPh sb="6" eb="7">
      <t>トウ</t>
    </rPh>
    <rPh sb="9" eb="12">
      <t>キョウテイショ</t>
    </rPh>
    <phoneticPr fontId="4"/>
  </si>
  <si>
    <r>
      <rPr>
        <b/>
        <sz val="8"/>
        <rFont val="ＭＳ 明朝"/>
        <family val="1"/>
        <charset val="128"/>
      </rPr>
      <t>３</t>
    </r>
    <r>
      <rPr>
        <sz val="8"/>
        <rFont val="ＭＳ 明朝"/>
        <family val="1"/>
        <charset val="128"/>
      </rPr>
      <t>　サービス提供に関するもの</t>
    </r>
    <rPh sb="6" eb="8">
      <t>テイキョウ</t>
    </rPh>
    <rPh sb="9" eb="10">
      <t>カン</t>
    </rPh>
    <phoneticPr fontId="4"/>
  </si>
  <si>
    <t>重要事項説明書、契約書・個人情報の使用に関する同意書</t>
    <rPh sb="0" eb="2">
      <t>ジュウヨウ</t>
    </rPh>
    <rPh sb="2" eb="4">
      <t>ジコウ</t>
    </rPh>
    <rPh sb="4" eb="6">
      <t>セツメイ</t>
    </rPh>
    <rPh sb="6" eb="7">
      <t>ショ</t>
    </rPh>
    <phoneticPr fontId="23"/>
  </si>
  <si>
    <t>サービス提供記録（サービス提供実績記録票以外のもの)</t>
    <rPh sb="4" eb="6">
      <t>テイキョウ</t>
    </rPh>
    <rPh sb="6" eb="8">
      <t>キロク</t>
    </rPh>
    <rPh sb="13" eb="15">
      <t>テイキョウ</t>
    </rPh>
    <rPh sb="15" eb="17">
      <t>ジッセキ</t>
    </rPh>
    <rPh sb="17" eb="19">
      <t>キロク</t>
    </rPh>
    <rPh sb="19" eb="20">
      <t>ヒョウ</t>
    </rPh>
    <rPh sb="20" eb="22">
      <t>イガイ</t>
    </rPh>
    <phoneticPr fontId="4"/>
  </si>
  <si>
    <t>サービス提供に関する計画書（サービス等利用計画・個別支援計画等）、モニタリングの結果記録、サービス担当者会議記録（計画相談）、利用者に対しサービス提供する担当者を招集して行う会議（日中・居住系）に係る記録等</t>
    <rPh sb="4" eb="6">
      <t>テイキョウ</t>
    </rPh>
    <rPh sb="7" eb="8">
      <t>カン</t>
    </rPh>
    <rPh sb="10" eb="12">
      <t>ケイカク</t>
    </rPh>
    <rPh sb="12" eb="13">
      <t>ショ</t>
    </rPh>
    <rPh sb="18" eb="19">
      <t>トウ</t>
    </rPh>
    <rPh sb="19" eb="21">
      <t>リヨウ</t>
    </rPh>
    <rPh sb="21" eb="23">
      <t>ケイカク</t>
    </rPh>
    <rPh sb="24" eb="26">
      <t>コベツ</t>
    </rPh>
    <rPh sb="26" eb="28">
      <t>シエン</t>
    </rPh>
    <rPh sb="28" eb="30">
      <t>ケイカク</t>
    </rPh>
    <rPh sb="30" eb="31">
      <t>トウ</t>
    </rPh>
    <rPh sb="40" eb="42">
      <t>ケッカ</t>
    </rPh>
    <rPh sb="42" eb="44">
      <t>キロク</t>
    </rPh>
    <rPh sb="49" eb="51">
      <t>タントウ</t>
    </rPh>
    <rPh sb="51" eb="52">
      <t>シャ</t>
    </rPh>
    <rPh sb="52" eb="54">
      <t>カイギ</t>
    </rPh>
    <rPh sb="54" eb="56">
      <t>キロク</t>
    </rPh>
    <rPh sb="57" eb="59">
      <t>ケイカク</t>
    </rPh>
    <rPh sb="59" eb="61">
      <t>ソウダン</t>
    </rPh>
    <rPh sb="63" eb="66">
      <t>リヨウシャ</t>
    </rPh>
    <rPh sb="90" eb="92">
      <t>ニッチュウ</t>
    </rPh>
    <rPh sb="93" eb="95">
      <t>キョジュウ</t>
    </rPh>
    <rPh sb="95" eb="96">
      <t>ケイ</t>
    </rPh>
    <rPh sb="102" eb="103">
      <t>トウ</t>
    </rPh>
    <phoneticPr fontId="4"/>
  </si>
  <si>
    <t>利用者預かり金等に関する書類（委託契約書・出納帳等）</t>
    <rPh sb="0" eb="3">
      <t>リヨウシャ</t>
    </rPh>
    <rPh sb="3" eb="4">
      <t>アズ</t>
    </rPh>
    <rPh sb="6" eb="7">
      <t>キン</t>
    </rPh>
    <rPh sb="7" eb="8">
      <t>トウ</t>
    </rPh>
    <rPh sb="9" eb="10">
      <t>カン</t>
    </rPh>
    <rPh sb="12" eb="14">
      <t>ショルイ</t>
    </rPh>
    <rPh sb="15" eb="17">
      <t>イタク</t>
    </rPh>
    <rPh sb="17" eb="20">
      <t>ケイヤクショ</t>
    </rPh>
    <rPh sb="21" eb="24">
      <t>スイトウチョウ</t>
    </rPh>
    <rPh sb="24" eb="25">
      <t>トウ</t>
    </rPh>
    <phoneticPr fontId="4"/>
  </si>
  <si>
    <r>
      <rPr>
        <b/>
        <sz val="8"/>
        <rFont val="ＭＳ 明朝"/>
        <family val="1"/>
        <charset val="128"/>
      </rPr>
      <t>４</t>
    </r>
    <r>
      <rPr>
        <sz val="8"/>
        <rFont val="ＭＳ 明朝"/>
        <family val="1"/>
        <charset val="128"/>
      </rPr>
      <t>　介護給付費等の請求に関するもの</t>
    </r>
    <rPh sb="2" eb="4">
      <t>カイゴ</t>
    </rPh>
    <rPh sb="4" eb="6">
      <t>キュウフ</t>
    </rPh>
    <rPh sb="6" eb="8">
      <t>ヒナド</t>
    </rPh>
    <rPh sb="9" eb="11">
      <t>セイキュウ</t>
    </rPh>
    <rPh sb="12" eb="13">
      <t>カン</t>
    </rPh>
    <phoneticPr fontId="4"/>
  </si>
  <si>
    <t>介護給付費・訓練等給付費・サービス利用計画作成費・施設支援費請求書、
　　　明細書（国保連請求分）の控え（紙媒体）</t>
    <rPh sb="0" eb="2">
      <t>カイゴ</t>
    </rPh>
    <rPh sb="2" eb="4">
      <t>キュウフ</t>
    </rPh>
    <rPh sb="4" eb="5">
      <t>ヒ</t>
    </rPh>
    <rPh sb="6" eb="9">
      <t>クンレンナド</t>
    </rPh>
    <rPh sb="9" eb="11">
      <t>キュウフ</t>
    </rPh>
    <rPh sb="11" eb="12">
      <t>ヒ</t>
    </rPh>
    <rPh sb="17" eb="19">
      <t>リヨウ</t>
    </rPh>
    <rPh sb="19" eb="21">
      <t>ケイカク</t>
    </rPh>
    <rPh sb="21" eb="23">
      <t>サクセイ</t>
    </rPh>
    <rPh sb="23" eb="24">
      <t>ヒ</t>
    </rPh>
    <rPh sb="25" eb="27">
      <t>シセツ</t>
    </rPh>
    <rPh sb="27" eb="30">
      <t>シエンヒ</t>
    </rPh>
    <rPh sb="38" eb="41">
      <t>メイサイショ</t>
    </rPh>
    <rPh sb="42" eb="44">
      <t>コクホ</t>
    </rPh>
    <rPh sb="44" eb="45">
      <t>レン</t>
    </rPh>
    <rPh sb="45" eb="47">
      <t>セイキュウ</t>
    </rPh>
    <rPh sb="47" eb="48">
      <t>ブン</t>
    </rPh>
    <rPh sb="50" eb="51">
      <t>ヒカ</t>
    </rPh>
    <rPh sb="53" eb="54">
      <t>カミ</t>
    </rPh>
    <rPh sb="54" eb="56">
      <t>バイタイ</t>
    </rPh>
    <phoneticPr fontId="4"/>
  </si>
  <si>
    <t>市町村提出分の控
注：過去３か月分</t>
    <rPh sb="0" eb="3">
      <t>シチョウソン</t>
    </rPh>
    <rPh sb="3" eb="5">
      <t>テイシュツ</t>
    </rPh>
    <rPh sb="5" eb="6">
      <t>ブン</t>
    </rPh>
    <rPh sb="7" eb="8">
      <t>ヒカ</t>
    </rPh>
    <rPh sb="9" eb="10">
      <t>チュウ</t>
    </rPh>
    <rPh sb="11" eb="13">
      <t>カコ</t>
    </rPh>
    <rPh sb="15" eb="16">
      <t>ツキ</t>
    </rPh>
    <rPh sb="16" eb="17">
      <t>ブン</t>
    </rPh>
    <phoneticPr fontId="4"/>
  </si>
  <si>
    <t>サービス提供実績記録票</t>
    <rPh sb="4" eb="6">
      <t>テイキョウ</t>
    </rPh>
    <rPh sb="6" eb="8">
      <t>ジッセキ</t>
    </rPh>
    <rPh sb="8" eb="10">
      <t>キロク</t>
    </rPh>
    <rPh sb="10" eb="11">
      <t>ヒョウ</t>
    </rPh>
    <phoneticPr fontId="4"/>
  </si>
  <si>
    <t>利用者の｢平均障害支援区分｣及び｢区分５・６の者の割合｣が確認できるもの</t>
    <rPh sb="0" eb="3">
      <t>リヨウシャ</t>
    </rPh>
    <rPh sb="5" eb="7">
      <t>ヘイキン</t>
    </rPh>
    <rPh sb="7" eb="9">
      <t>ショウガイ</t>
    </rPh>
    <rPh sb="9" eb="11">
      <t>シエン</t>
    </rPh>
    <rPh sb="11" eb="13">
      <t>クブン</t>
    </rPh>
    <rPh sb="14" eb="15">
      <t>オヨ</t>
    </rPh>
    <rPh sb="17" eb="19">
      <t>クブン</t>
    </rPh>
    <rPh sb="23" eb="24">
      <t>シャ</t>
    </rPh>
    <rPh sb="25" eb="27">
      <t>ワリアイ</t>
    </rPh>
    <phoneticPr fontId="4"/>
  </si>
  <si>
    <t>定員超過利用減算に係る利用実績記録票</t>
    <rPh sb="0" eb="2">
      <t>テイイン</t>
    </rPh>
    <rPh sb="2" eb="4">
      <t>チョウカ</t>
    </rPh>
    <rPh sb="4" eb="6">
      <t>リヨウ</t>
    </rPh>
    <rPh sb="6" eb="8">
      <t>ゲンサン</t>
    </rPh>
    <rPh sb="9" eb="10">
      <t>カカ</t>
    </rPh>
    <rPh sb="11" eb="13">
      <t>リヨウ</t>
    </rPh>
    <rPh sb="13" eb="15">
      <t>ジッセキ</t>
    </rPh>
    <rPh sb="15" eb="17">
      <t>キロク</t>
    </rPh>
    <rPh sb="17" eb="18">
      <t>ヒョウ</t>
    </rPh>
    <phoneticPr fontId="4"/>
  </si>
  <si>
    <t>利用者に交付した請求書・領収書の控え</t>
    <rPh sb="0" eb="3">
      <t>リヨウシャ</t>
    </rPh>
    <rPh sb="4" eb="6">
      <t>コウフ</t>
    </rPh>
    <rPh sb="8" eb="10">
      <t>セイキュウ</t>
    </rPh>
    <rPh sb="10" eb="11">
      <t>ショ</t>
    </rPh>
    <rPh sb="12" eb="15">
      <t>リョウシュウショ</t>
    </rPh>
    <rPh sb="16" eb="17">
      <t>ヒカ</t>
    </rPh>
    <phoneticPr fontId="4"/>
  </si>
  <si>
    <t>注：過去３か月分</t>
    <rPh sb="0" eb="1">
      <t>チュウ</t>
    </rPh>
    <rPh sb="2" eb="4">
      <t>カコ</t>
    </rPh>
    <rPh sb="6" eb="7">
      <t>ゲツ</t>
    </rPh>
    <rPh sb="7" eb="8">
      <t>ブン</t>
    </rPh>
    <phoneticPr fontId="4"/>
  </si>
  <si>
    <t>利用者に交付した介護（訓練等）給付受領のお知らせの控え</t>
    <rPh sb="0" eb="3">
      <t>リヨウシャ</t>
    </rPh>
    <rPh sb="4" eb="6">
      <t>コウフ</t>
    </rPh>
    <rPh sb="8" eb="10">
      <t>カイゴ</t>
    </rPh>
    <rPh sb="11" eb="14">
      <t>クンレントウ</t>
    </rPh>
    <rPh sb="15" eb="17">
      <t>キュウフ</t>
    </rPh>
    <rPh sb="17" eb="19">
      <t>ジュリョウ</t>
    </rPh>
    <rPh sb="21" eb="22">
      <t>シ</t>
    </rPh>
    <rPh sb="25" eb="26">
      <t>ヒカ</t>
    </rPh>
    <phoneticPr fontId="4"/>
  </si>
  <si>
    <t>市町村に提出した契約内容報告書の控え</t>
    <rPh sb="0" eb="3">
      <t>シチョウソン</t>
    </rPh>
    <rPh sb="4" eb="6">
      <t>テイシュツ</t>
    </rPh>
    <rPh sb="8" eb="10">
      <t>ケイヤク</t>
    </rPh>
    <rPh sb="10" eb="12">
      <t>ナイヨウ</t>
    </rPh>
    <rPh sb="12" eb="15">
      <t>ホウコクショ</t>
    </rPh>
    <rPh sb="16" eb="17">
      <t>ヒカ</t>
    </rPh>
    <phoneticPr fontId="4"/>
  </si>
  <si>
    <r>
      <rPr>
        <b/>
        <sz val="8"/>
        <rFont val="ＭＳ 明朝"/>
        <family val="1"/>
        <charset val="128"/>
      </rPr>
      <t>５</t>
    </r>
    <r>
      <rPr>
        <sz val="8"/>
        <rFont val="ＭＳ 明朝"/>
        <family val="1"/>
        <charset val="128"/>
      </rPr>
      <t>　その他</t>
    </r>
    <rPh sb="4" eb="5">
      <t>タ</t>
    </rPh>
    <phoneticPr fontId="4"/>
  </si>
  <si>
    <t>事業者指定申請書の写し（変更届書を含む）</t>
    <rPh sb="0" eb="3">
      <t>ジギョウシャ</t>
    </rPh>
    <rPh sb="3" eb="5">
      <t>シテイ</t>
    </rPh>
    <rPh sb="5" eb="8">
      <t>シンセイショ</t>
    </rPh>
    <rPh sb="9" eb="10">
      <t>ウツ</t>
    </rPh>
    <rPh sb="12" eb="15">
      <t>ヘンコウトドケ</t>
    </rPh>
    <rPh sb="15" eb="16">
      <t>ショ</t>
    </rPh>
    <rPh sb="17" eb="18">
      <t>フク</t>
    </rPh>
    <phoneticPr fontId="4"/>
  </si>
  <si>
    <t>※　複数のサービス事業を行っている場合は、各事業所に書類を用意してください。</t>
    <rPh sb="2" eb="4">
      <t>フクスウ</t>
    </rPh>
    <rPh sb="9" eb="11">
      <t>ジギョウ</t>
    </rPh>
    <rPh sb="12" eb="13">
      <t>オコナ</t>
    </rPh>
    <rPh sb="17" eb="19">
      <t>バアイ</t>
    </rPh>
    <rPh sb="21" eb="22">
      <t>カク</t>
    </rPh>
    <rPh sb="22" eb="25">
      <t>ジギョウショ</t>
    </rPh>
    <rPh sb="26" eb="28">
      <t>ショルイ</t>
    </rPh>
    <rPh sb="29" eb="31">
      <t>ヨウイ</t>
    </rPh>
    <phoneticPr fontId="4"/>
  </si>
  <si>
    <t>※　事業所で管理している “利用者ごとにファイリングしている書類” などは、そのままご用意ください。</t>
    <rPh sb="2" eb="5">
      <t>ジギョウショ</t>
    </rPh>
    <rPh sb="6" eb="8">
      <t>カンリ</t>
    </rPh>
    <rPh sb="14" eb="17">
      <t>リヨウシャ</t>
    </rPh>
    <rPh sb="30" eb="32">
      <t>ショルイ</t>
    </rPh>
    <rPh sb="43" eb="45">
      <t>ヨウイ</t>
    </rPh>
    <phoneticPr fontId="4"/>
  </si>
  <si>
    <t>注：備考欄に「過去３か月分」の記載があるものについては、その期間分をご用意ください。
　　ただし、当日必要に応じて、それ以前の期間の書類の確認（閲覧）を求める場合がありますので、あらかじめご了承ください。</t>
    <rPh sb="0" eb="1">
      <t>チュウ</t>
    </rPh>
    <rPh sb="2" eb="4">
      <t>ビコウ</t>
    </rPh>
    <rPh sb="4" eb="5">
      <t>ラン</t>
    </rPh>
    <rPh sb="7" eb="9">
      <t>カコ</t>
    </rPh>
    <rPh sb="11" eb="13">
      <t>ゲツブン</t>
    </rPh>
    <rPh sb="15" eb="17">
      <t>キサイ</t>
    </rPh>
    <rPh sb="30" eb="32">
      <t>キカン</t>
    </rPh>
    <rPh sb="32" eb="33">
      <t>ブン</t>
    </rPh>
    <rPh sb="35" eb="37">
      <t>ヨウイ</t>
    </rPh>
    <rPh sb="49" eb="51">
      <t>トウジツ</t>
    </rPh>
    <rPh sb="51" eb="53">
      <t>ヒツヨウ</t>
    </rPh>
    <rPh sb="54" eb="55">
      <t>オウ</t>
    </rPh>
    <rPh sb="60" eb="62">
      <t>イゼン</t>
    </rPh>
    <rPh sb="63" eb="65">
      <t>キカン</t>
    </rPh>
    <rPh sb="66" eb="68">
      <t>ショルイ</t>
    </rPh>
    <rPh sb="69" eb="71">
      <t>カクニン</t>
    </rPh>
    <rPh sb="72" eb="74">
      <t>エツラン</t>
    </rPh>
    <rPh sb="76" eb="77">
      <t>モト</t>
    </rPh>
    <rPh sb="79" eb="81">
      <t>バアイ</t>
    </rPh>
    <rPh sb="95" eb="97">
      <t>リョウショウ</t>
    </rPh>
    <phoneticPr fontId="4"/>
  </si>
  <si>
    <t>通所施設茨木</t>
    <rPh sb="0" eb="2">
      <t>ツウショ</t>
    </rPh>
    <rPh sb="2" eb="4">
      <t>シセツ</t>
    </rPh>
    <rPh sb="4" eb="6">
      <t>イバラキ</t>
    </rPh>
    <phoneticPr fontId="4"/>
  </si>
  <si>
    <t>通所施設茨木</t>
    <phoneticPr fontId="2"/>
  </si>
  <si>
    <t>人員配置・勤務状況の確認ができるもの
□勤務実績(予定)表、□タイムカード又は出勤簿、□雇用契約書、労働条件通知書又は辞令、
□健康診断書、□就業規則、□従業者の資格証・免許証　
□従業者の秘密保持に関する規定又は誓約書等、□他（シフト表等）
※法人本部などで普段管理している場合も、当日事業所にご準備ください。
※必要に応じ賃金の支払い明細、労働保険関係書類等を確認することがあります。</t>
    <rPh sb="0" eb="2">
      <t>ジンイン</t>
    </rPh>
    <rPh sb="2" eb="4">
      <t>ハイチ</t>
    </rPh>
    <rPh sb="5" eb="7">
      <t>キンム</t>
    </rPh>
    <rPh sb="7" eb="9">
      <t>ジョウキョウ</t>
    </rPh>
    <rPh sb="10" eb="12">
      <t>カクニン</t>
    </rPh>
    <rPh sb="37" eb="38">
      <t>マタ</t>
    </rPh>
    <rPh sb="39" eb="41">
      <t>シュッキン</t>
    </rPh>
    <rPh sb="41" eb="42">
      <t>ボ</t>
    </rPh>
    <rPh sb="44" eb="46">
      <t>コヨウ</t>
    </rPh>
    <rPh sb="46" eb="49">
      <t>ケイヤクショ</t>
    </rPh>
    <rPh sb="50" eb="52">
      <t>ロウドウ</t>
    </rPh>
    <rPh sb="52" eb="54">
      <t>ジョウケン</t>
    </rPh>
    <rPh sb="54" eb="57">
      <t>ツウチショ</t>
    </rPh>
    <rPh sb="57" eb="58">
      <t>マタ</t>
    </rPh>
    <rPh sb="59" eb="61">
      <t>ジレイ</t>
    </rPh>
    <rPh sb="68" eb="69">
      <t>ショ</t>
    </rPh>
    <rPh sb="71" eb="73">
      <t>シュウギョウ</t>
    </rPh>
    <rPh sb="73" eb="75">
      <t>キソク</t>
    </rPh>
    <rPh sb="77" eb="80">
      <t>ジュウギョウシャ</t>
    </rPh>
    <rPh sb="81" eb="83">
      <t>シカク</t>
    </rPh>
    <rPh sb="83" eb="84">
      <t>ショウ</t>
    </rPh>
    <rPh sb="85" eb="88">
      <t>メンキョショウ</t>
    </rPh>
    <rPh sb="91" eb="94">
      <t>ジュウギョウシャ</t>
    </rPh>
    <rPh sb="95" eb="97">
      <t>ヒミツ</t>
    </rPh>
    <rPh sb="97" eb="99">
      <t>ホジ</t>
    </rPh>
    <rPh sb="100" eb="101">
      <t>カン</t>
    </rPh>
    <rPh sb="103" eb="105">
      <t>キテイ</t>
    </rPh>
    <rPh sb="105" eb="106">
      <t>マタ</t>
    </rPh>
    <rPh sb="107" eb="110">
      <t>セイヤクショ</t>
    </rPh>
    <rPh sb="110" eb="111">
      <t>トウ</t>
    </rPh>
    <rPh sb="113" eb="114">
      <t>タ</t>
    </rPh>
    <rPh sb="118" eb="119">
      <t>ヒョウ</t>
    </rPh>
    <rPh sb="119" eb="120">
      <t>トウ</t>
    </rPh>
    <rPh sb="123" eb="125">
      <t>ホウジン</t>
    </rPh>
    <rPh sb="125" eb="127">
      <t>ホンブ</t>
    </rPh>
    <rPh sb="130" eb="132">
      <t>フダン</t>
    </rPh>
    <rPh sb="132" eb="134">
      <t>カンリ</t>
    </rPh>
    <rPh sb="138" eb="140">
      <t>バアイ</t>
    </rPh>
    <rPh sb="142" eb="144">
      <t>トウジツ</t>
    </rPh>
    <rPh sb="144" eb="147">
      <t>ジギョウショ</t>
    </rPh>
    <rPh sb="149" eb="151">
      <t>ジュンビ</t>
    </rPh>
    <rPh sb="158" eb="160">
      <t>ヒツヨウ</t>
    </rPh>
    <rPh sb="161" eb="162">
      <t>オウ</t>
    </rPh>
    <rPh sb="163" eb="165">
      <t>チンギン</t>
    </rPh>
    <rPh sb="166" eb="168">
      <t>シハラ</t>
    </rPh>
    <rPh sb="182" eb="184">
      <t>カクニン</t>
    </rPh>
    <phoneticPr fontId="23"/>
  </si>
  <si>
    <t>セクハラ・パワハラ防止のための取組内容が分かるもの</t>
    <rPh sb="9" eb="11">
      <t>ボウシ</t>
    </rPh>
    <rPh sb="15" eb="17">
      <t>トリクミ</t>
    </rPh>
    <rPh sb="17" eb="19">
      <t>ナイヨウ</t>
    </rPh>
    <rPh sb="20" eb="21">
      <t>ワ</t>
    </rPh>
    <phoneticPr fontId="4"/>
  </si>
  <si>
    <t>工賃に関する書類（工賃の明細書、利用者からの受領書等）</t>
    <rPh sb="0" eb="2">
      <t>コウチン</t>
    </rPh>
    <rPh sb="3" eb="4">
      <t>カン</t>
    </rPh>
    <rPh sb="6" eb="8">
      <t>ショルイ</t>
    </rPh>
    <rPh sb="9" eb="11">
      <t>コウチン</t>
    </rPh>
    <rPh sb="12" eb="15">
      <t>メイサイショ</t>
    </rPh>
    <rPh sb="16" eb="19">
      <t>リヨウシャ</t>
    </rPh>
    <rPh sb="22" eb="24">
      <t>ジュリョウ</t>
    </rPh>
    <rPh sb="24" eb="25">
      <t>ショ</t>
    </rPh>
    <rPh sb="25" eb="26">
      <t>トウ</t>
    </rPh>
    <phoneticPr fontId="4"/>
  </si>
  <si>
    <t>※　必要に応じて当日書面の写しをいただく場合があります。</t>
    <rPh sb="2" eb="4">
      <t>ヒツヨウ</t>
    </rPh>
    <rPh sb="5" eb="6">
      <t>オウ</t>
    </rPh>
    <rPh sb="8" eb="10">
      <t>トウジツ</t>
    </rPh>
    <rPh sb="10" eb="12">
      <t>ショメン</t>
    </rPh>
    <rPh sb="13" eb="14">
      <t>ウツ</t>
    </rPh>
    <rPh sb="20" eb="22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</si>
</sst>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6" x14ac:knownFonts="1">
    <font>
      <sz val="11"/>
      <color theme="1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b/>
      <i/>
      <sz val="8"/>
      <name val="ＭＳ 明朝"/>
      <family val="1"/>
      <charset val="128"/>
    </font>
    <font>
      <sz val="11"/>
      <name val="ＭＳ 明朝"/>
      <family val="1"/>
      <charset val="128"/>
    </font>
    <font>
      <u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7"/>
      <name val="ＭＳ 明朝"/>
      <family val="1"/>
      <charset val="128"/>
    </font>
    <font>
      <b/>
      <sz val="6"/>
      <name val="ＭＳ Ｐゴシック"/>
      <family val="3"/>
      <charset val="128"/>
    </font>
    <font>
      <b/>
      <sz val="6"/>
      <name val="ＭＳ 明朝"/>
      <family val="1"/>
      <charset val="128"/>
    </font>
    <font>
      <sz val="12"/>
      <name val="HGS創英角ﾎﾟｯﾌﾟ体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8"/>
      <color indexed="9"/>
      <name val="HGS創英角ﾎﾟｯﾌﾟ体"/>
      <family val="3"/>
      <charset val="128"/>
    </font>
    <font>
      <u/>
      <sz val="18"/>
      <color indexed="9"/>
      <name val="HGS創英角ﾎﾟｯﾌﾟ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0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distributed" vertical="center" justifyLastLine="1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2" borderId="13" xfId="0" applyFont="1" applyFill="1" applyBorder="1" applyProtection="1">
      <alignment vertical="center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176" fontId="1" fillId="2" borderId="3" xfId="0" applyNumberFormat="1" applyFont="1" applyFill="1" applyBorder="1" applyProtection="1">
      <alignment vertical="center"/>
    </xf>
    <xf numFmtId="0" fontId="1" fillId="0" borderId="14" xfId="0" applyFont="1" applyBorder="1" applyAlignment="1" applyProtection="1">
      <alignment horizontal="distributed" vertical="center" justifyLastLine="1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2" borderId="17" xfId="0" applyFont="1" applyFill="1" applyBorder="1" applyProtection="1">
      <alignment vertical="center"/>
    </xf>
    <xf numFmtId="176" fontId="1" fillId="2" borderId="18" xfId="0" applyNumberFormat="1" applyFont="1" applyFill="1" applyBorder="1" applyProtection="1">
      <alignment vertical="center"/>
    </xf>
    <xf numFmtId="0" fontId="1" fillId="0" borderId="19" xfId="0" applyFont="1" applyBorder="1" applyAlignment="1" applyProtection="1">
      <alignment horizontal="distributed" vertical="center"/>
      <protection locked="0"/>
    </xf>
    <xf numFmtId="0" fontId="1" fillId="2" borderId="19" xfId="0" applyFont="1" applyFill="1" applyBorder="1" applyProtection="1">
      <alignment vertical="center"/>
    </xf>
    <xf numFmtId="0" fontId="1" fillId="2" borderId="20" xfId="0" applyFont="1" applyFill="1" applyBorder="1" applyProtection="1">
      <alignment vertical="center"/>
    </xf>
    <xf numFmtId="0" fontId="1" fillId="2" borderId="21" xfId="0" applyFont="1" applyFill="1" applyBorder="1" applyProtection="1">
      <alignment vertical="center"/>
    </xf>
    <xf numFmtId="0" fontId="1" fillId="2" borderId="22" xfId="0" applyFont="1" applyFill="1" applyBorder="1" applyProtection="1">
      <alignment vertical="center"/>
    </xf>
    <xf numFmtId="176" fontId="1" fillId="2" borderId="7" xfId="0" applyNumberFormat="1" applyFont="1" applyFill="1" applyBorder="1" applyProtection="1">
      <alignment vertical="center"/>
    </xf>
    <xf numFmtId="0" fontId="1" fillId="0" borderId="23" xfId="0" applyFont="1" applyBorder="1" applyAlignment="1" applyProtection="1">
      <alignment horizontal="distributed" vertical="center" justifyLastLine="1"/>
      <protection locked="0"/>
    </xf>
    <xf numFmtId="0" fontId="1" fillId="0" borderId="23" xfId="0" applyFont="1" applyBorder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1" fillId="0" borderId="25" xfId="0" applyFont="1" applyBorder="1" applyProtection="1">
      <alignment vertical="center"/>
      <protection locked="0"/>
    </xf>
    <xf numFmtId="176" fontId="1" fillId="2" borderId="9" xfId="0" applyNumberFormat="1" applyFont="1" applyFill="1" applyBorder="1" applyProtection="1">
      <alignment vertical="center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26" xfId="0" applyFont="1" applyFill="1" applyBorder="1" applyProtection="1">
      <alignment vertical="center"/>
      <protection locked="0"/>
    </xf>
    <xf numFmtId="0" fontId="1" fillId="0" borderId="27" xfId="0" applyFont="1" applyFill="1" applyBorder="1" applyProtection="1">
      <alignment vertical="center"/>
      <protection locked="0"/>
    </xf>
    <xf numFmtId="0" fontId="1" fillId="0" borderId="28" xfId="0" applyFont="1" applyFill="1" applyBorder="1" applyProtection="1">
      <alignment vertical="center"/>
      <protection locked="0"/>
    </xf>
    <xf numFmtId="0" fontId="1" fillId="2" borderId="29" xfId="0" applyFont="1" applyFill="1" applyBorder="1" applyProtection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26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176" fontId="1" fillId="2" borderId="26" xfId="0" applyNumberFormat="1" applyFont="1" applyFill="1" applyBorder="1" applyProtection="1">
      <alignment vertical="center"/>
    </xf>
    <xf numFmtId="0" fontId="1" fillId="0" borderId="9" xfId="0" applyFont="1" applyBorder="1" applyAlignment="1" applyProtection="1">
      <alignment horizontal="distributed" vertical="center" justifyLastLine="1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30" xfId="0" applyFont="1" applyBorder="1" applyProtection="1">
      <alignment vertical="center"/>
      <protection locked="0"/>
    </xf>
    <xf numFmtId="0" fontId="1" fillId="2" borderId="31" xfId="0" applyFont="1" applyFill="1" applyBorder="1" applyProtection="1">
      <alignment vertical="center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Protection="1">
      <alignment vertical="center"/>
    </xf>
    <xf numFmtId="0" fontId="1" fillId="2" borderId="6" xfId="0" applyFont="1" applyFill="1" applyBorder="1" applyProtection="1">
      <alignment vertical="center"/>
    </xf>
    <xf numFmtId="0" fontId="1" fillId="2" borderId="8" xfId="0" applyFont="1" applyFill="1" applyBorder="1" applyProtection="1">
      <alignment vertical="center"/>
    </xf>
    <xf numFmtId="0" fontId="11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distributed"/>
    </xf>
    <xf numFmtId="0" fontId="1" fillId="0" borderId="0" xfId="0" applyFont="1" applyAlignment="1" applyProtection="1">
      <alignment horizontal="right" vertical="center"/>
    </xf>
    <xf numFmtId="0" fontId="1" fillId="2" borderId="0" xfId="0" applyFont="1" applyFill="1" applyAlignment="1" applyProtection="1">
      <alignment horizontal="center" vertical="distributed"/>
    </xf>
    <xf numFmtId="0" fontId="1" fillId="0" borderId="0" xfId="0" applyFont="1" applyAlignment="1" applyProtection="1">
      <alignment horizontal="center" vertical="distributed"/>
    </xf>
    <xf numFmtId="0" fontId="1" fillId="0" borderId="0" xfId="0" applyFont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right" vertical="center" wrapText="1"/>
    </xf>
    <xf numFmtId="0" fontId="1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vertical="center" shrinkToFit="1"/>
    </xf>
    <xf numFmtId="0" fontId="1" fillId="2" borderId="4" xfId="0" applyFont="1" applyFill="1" applyBorder="1" applyProtection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4" fontId="6" fillId="0" borderId="0" xfId="1" applyNumberFormat="1" applyFont="1" applyAlignment="1">
      <alignment horizontal="right" vertical="center"/>
    </xf>
    <xf numFmtId="0" fontId="6" fillId="0" borderId="32" xfId="1" applyFont="1" applyBorder="1" applyAlignment="1">
      <alignment vertical="center"/>
    </xf>
    <xf numFmtId="0" fontId="5" fillId="0" borderId="33" xfId="1" applyNumberFormat="1" applyFont="1" applyBorder="1" applyAlignment="1">
      <alignment horizontal="center" vertical="center"/>
    </xf>
    <xf numFmtId="0" fontId="16" fillId="0" borderId="33" xfId="1" applyNumberFormat="1" applyFont="1" applyBorder="1" applyAlignment="1">
      <alignment horizontal="center" vertical="center" wrapText="1"/>
    </xf>
    <xf numFmtId="0" fontId="17" fillId="0" borderId="34" xfId="1" applyNumberFormat="1" applyFont="1" applyBorder="1" applyAlignment="1">
      <alignment horizontal="center" vertical="center" wrapText="1"/>
    </xf>
    <xf numFmtId="0" fontId="5" fillId="0" borderId="35" xfId="1" applyNumberFormat="1" applyFont="1" applyFill="1" applyBorder="1" applyAlignment="1">
      <alignment horizontal="center" vertical="center"/>
    </xf>
    <xf numFmtId="0" fontId="1" fillId="3" borderId="37" xfId="1" applyFont="1" applyFill="1" applyBorder="1" applyAlignment="1">
      <alignment vertical="center"/>
    </xf>
    <xf numFmtId="0" fontId="1" fillId="3" borderId="38" xfId="1" applyFont="1" applyFill="1" applyBorder="1" applyAlignment="1">
      <alignment vertical="center"/>
    </xf>
    <xf numFmtId="0" fontId="19" fillId="3" borderId="39" xfId="1" applyFont="1" applyFill="1" applyBorder="1" applyAlignment="1">
      <alignment vertical="center"/>
    </xf>
    <xf numFmtId="0" fontId="15" fillId="3" borderId="38" xfId="1" applyNumberFormat="1" applyFont="1" applyFill="1" applyBorder="1" applyAlignment="1">
      <alignment horizontal="center" vertical="center"/>
    </xf>
    <xf numFmtId="0" fontId="15" fillId="3" borderId="40" xfId="1" applyNumberFormat="1" applyFont="1" applyFill="1" applyBorder="1" applyAlignment="1">
      <alignment horizontal="center" vertical="center"/>
    </xf>
    <xf numFmtId="0" fontId="1" fillId="3" borderId="42" xfId="1" applyFont="1" applyFill="1" applyBorder="1" applyAlignment="1">
      <alignment vertical="center"/>
    </xf>
    <xf numFmtId="0" fontId="19" fillId="0" borderId="43" xfId="1" applyNumberFormat="1" applyFont="1" applyFill="1" applyBorder="1" applyAlignment="1">
      <alignment vertical="center"/>
    </xf>
    <xf numFmtId="0" fontId="20" fillId="0" borderId="44" xfId="1" applyNumberFormat="1" applyFont="1" applyFill="1" applyBorder="1" applyAlignment="1">
      <alignment horizontal="center" vertical="center"/>
    </xf>
    <xf numFmtId="0" fontId="21" fillId="0" borderId="45" xfId="1" applyNumberFormat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19" fillId="0" borderId="47" xfId="1" applyNumberFormat="1" applyFont="1" applyFill="1" applyBorder="1" applyAlignment="1">
      <alignment vertical="center" wrapText="1"/>
    </xf>
    <xf numFmtId="0" fontId="20" fillId="0" borderId="4" xfId="1" applyNumberFormat="1" applyFont="1" applyFill="1" applyBorder="1" applyAlignment="1">
      <alignment horizontal="center" vertical="center" wrapText="1"/>
    </xf>
    <xf numFmtId="0" fontId="22" fillId="0" borderId="48" xfId="1" applyNumberFormat="1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vertical="center"/>
    </xf>
    <xf numFmtId="0" fontId="19" fillId="0" borderId="50" xfId="1" applyNumberFormat="1" applyFont="1" applyFill="1" applyBorder="1" applyAlignment="1">
      <alignment vertical="center" wrapText="1"/>
    </xf>
    <xf numFmtId="0" fontId="21" fillId="0" borderId="26" xfId="1" applyNumberFormat="1" applyFont="1" applyFill="1" applyBorder="1" applyAlignment="1">
      <alignment horizontal="center" vertical="center"/>
    </xf>
    <xf numFmtId="0" fontId="1" fillId="0" borderId="51" xfId="1" applyFont="1" applyFill="1" applyBorder="1" applyAlignment="1">
      <alignment vertical="center" shrinkToFit="1"/>
    </xf>
    <xf numFmtId="0" fontId="19" fillId="0" borderId="47" xfId="1" applyNumberFormat="1" applyFont="1" applyFill="1" applyBorder="1" applyAlignment="1">
      <alignment vertical="center"/>
    </xf>
    <xf numFmtId="0" fontId="19" fillId="0" borderId="50" xfId="1" applyNumberFormat="1" applyFont="1" applyFill="1" applyBorder="1" applyAlignment="1">
      <alignment vertical="center"/>
    </xf>
    <xf numFmtId="0" fontId="1" fillId="0" borderId="51" xfId="1" applyFont="1" applyFill="1" applyBorder="1" applyAlignment="1">
      <alignment vertical="center" wrapText="1"/>
    </xf>
    <xf numFmtId="0" fontId="21" fillId="0" borderId="3" xfId="1" applyNumberFormat="1" applyFont="1" applyFill="1" applyBorder="1" applyAlignment="1">
      <alignment horizontal="center" vertical="center"/>
    </xf>
    <xf numFmtId="0" fontId="7" fillId="0" borderId="49" xfId="1" applyFont="1" applyBorder="1" applyAlignment="1">
      <alignment vertical="center"/>
    </xf>
    <xf numFmtId="0" fontId="1" fillId="3" borderId="53" xfId="1" applyFont="1" applyFill="1" applyBorder="1" applyAlignment="1">
      <alignment vertical="center"/>
    </xf>
    <xf numFmtId="0" fontId="1" fillId="3" borderId="54" xfId="1" applyFont="1" applyFill="1" applyBorder="1" applyAlignment="1">
      <alignment vertical="center"/>
    </xf>
    <xf numFmtId="0" fontId="22" fillId="3" borderId="54" xfId="1" applyNumberFormat="1" applyFont="1" applyFill="1" applyBorder="1" applyAlignment="1">
      <alignment horizontal="center" vertical="center"/>
    </xf>
    <xf numFmtId="0" fontId="17" fillId="3" borderId="55" xfId="1" applyNumberFormat="1" applyFont="1" applyFill="1" applyBorder="1" applyAlignment="1">
      <alignment horizontal="center" vertical="center"/>
    </xf>
    <xf numFmtId="0" fontId="1" fillId="0" borderId="43" xfId="1" applyNumberFormat="1" applyFont="1" applyFill="1" applyBorder="1" applyAlignment="1">
      <alignment vertical="center" wrapText="1"/>
    </xf>
    <xf numFmtId="0" fontId="7" fillId="0" borderId="46" xfId="1" applyFont="1" applyFill="1" applyBorder="1" applyAlignment="1">
      <alignment vertical="center"/>
    </xf>
    <xf numFmtId="0" fontId="1" fillId="0" borderId="50" xfId="1" applyNumberFormat="1" applyFont="1" applyFill="1" applyBorder="1" applyAlignment="1">
      <alignment vertical="center" wrapText="1"/>
    </xf>
    <xf numFmtId="0" fontId="7" fillId="0" borderId="51" xfId="1" applyNumberFormat="1" applyFont="1" applyFill="1" applyBorder="1" applyAlignment="1">
      <alignment vertical="center"/>
    </xf>
    <xf numFmtId="0" fontId="7" fillId="0" borderId="51" xfId="1" applyFont="1" applyFill="1" applyBorder="1" applyAlignment="1">
      <alignment vertical="center"/>
    </xf>
    <xf numFmtId="0" fontId="7" fillId="0" borderId="51" xfId="1" applyFont="1" applyBorder="1" applyAlignment="1">
      <alignment vertical="center" wrapText="1"/>
    </xf>
    <xf numFmtId="0" fontId="1" fillId="0" borderId="47" xfId="1" applyNumberFormat="1" applyFont="1" applyFill="1" applyBorder="1" applyAlignment="1">
      <alignment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1" fillId="0" borderId="50" xfId="1" applyNumberFormat="1" applyFont="1" applyBorder="1" applyAlignment="1">
      <alignment vertical="center" wrapText="1"/>
    </xf>
    <xf numFmtId="0" fontId="1" fillId="0" borderId="56" xfId="1" applyNumberFormat="1" applyFont="1" applyFill="1" applyBorder="1" applyAlignment="1">
      <alignment vertical="center"/>
    </xf>
    <xf numFmtId="0" fontId="21" fillId="0" borderId="57" xfId="1" applyNumberFormat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vertical="center" wrapText="1"/>
    </xf>
    <xf numFmtId="0" fontId="1" fillId="3" borderId="59" xfId="1" applyFont="1" applyFill="1" applyBorder="1" applyAlignment="1">
      <alignment vertical="center"/>
    </xf>
    <xf numFmtId="0" fontId="21" fillId="3" borderId="54" xfId="1" applyNumberFormat="1" applyFont="1" applyFill="1" applyBorder="1" applyAlignment="1">
      <alignment horizontal="center" vertical="center"/>
    </xf>
    <xf numFmtId="0" fontId="21" fillId="3" borderId="59" xfId="1" applyNumberFormat="1" applyFont="1" applyFill="1" applyBorder="1" applyAlignment="1">
      <alignment horizontal="center" vertical="center"/>
    </xf>
    <xf numFmtId="0" fontId="7" fillId="3" borderId="55" xfId="1" applyFont="1" applyFill="1" applyBorder="1" applyAlignment="1">
      <alignment vertical="center" wrapText="1"/>
    </xf>
    <xf numFmtId="0" fontId="1" fillId="0" borderId="43" xfId="1" applyNumberFormat="1" applyFont="1" applyFill="1" applyBorder="1" applyAlignment="1">
      <alignment vertical="center"/>
    </xf>
    <xf numFmtId="0" fontId="20" fillId="0" borderId="31" xfId="1" applyNumberFormat="1" applyFont="1" applyFill="1" applyBorder="1" applyAlignment="1">
      <alignment horizontal="center" vertical="center" wrapText="1"/>
    </xf>
    <xf numFmtId="0" fontId="7" fillId="0" borderId="46" xfId="1" applyFont="1" applyFill="1" applyBorder="1" applyAlignment="1">
      <alignment vertical="center" wrapText="1"/>
    </xf>
    <xf numFmtId="0" fontId="7" fillId="3" borderId="55" xfId="1" applyFont="1" applyFill="1" applyBorder="1" applyAlignment="1">
      <alignment vertical="center"/>
    </xf>
    <xf numFmtId="0" fontId="7" fillId="0" borderId="49" xfId="1" applyFont="1" applyFill="1" applyBorder="1" applyAlignment="1">
      <alignment vertical="center" wrapText="1"/>
    </xf>
    <xf numFmtId="0" fontId="1" fillId="0" borderId="51" xfId="1" applyFont="1" applyBorder="1" applyAlignment="1">
      <alignment vertical="center"/>
    </xf>
    <xf numFmtId="0" fontId="19" fillId="0" borderId="51" xfId="1" applyFont="1" applyBorder="1" applyAlignment="1">
      <alignment vertical="center"/>
    </xf>
    <xf numFmtId="0" fontId="19" fillId="3" borderId="62" xfId="1" applyFont="1" applyFill="1" applyBorder="1" applyAlignment="1">
      <alignment vertical="center"/>
    </xf>
    <xf numFmtId="0" fontId="19" fillId="0" borderId="58" xfId="1" applyFont="1" applyBorder="1" applyAlignment="1">
      <alignment vertical="center"/>
    </xf>
    <xf numFmtId="0" fontId="1" fillId="3" borderId="54" xfId="1" applyNumberFormat="1" applyFont="1" applyFill="1" applyBorder="1" applyAlignment="1">
      <alignment vertical="center" wrapText="1"/>
    </xf>
    <xf numFmtId="0" fontId="1" fillId="3" borderId="59" xfId="1" applyNumberFormat="1" applyFont="1" applyFill="1" applyBorder="1" applyAlignment="1">
      <alignment vertical="center" wrapText="1"/>
    </xf>
    <xf numFmtId="0" fontId="6" fillId="3" borderId="63" xfId="1" applyFont="1" applyFill="1" applyBorder="1" applyAlignment="1">
      <alignment vertical="center"/>
    </xf>
    <xf numFmtId="0" fontId="1" fillId="3" borderId="64" xfId="1" applyFont="1" applyFill="1" applyBorder="1" applyAlignment="1">
      <alignment vertical="center"/>
    </xf>
    <xf numFmtId="0" fontId="1" fillId="0" borderId="65" xfId="1" applyNumberFormat="1" applyFont="1" applyFill="1" applyBorder="1" applyAlignment="1">
      <alignment vertical="center" wrapText="1"/>
    </xf>
    <xf numFmtId="0" fontId="21" fillId="0" borderId="66" xfId="1" applyNumberFormat="1" applyFont="1" applyFill="1" applyBorder="1" applyAlignment="1">
      <alignment horizontal="center" vertical="center"/>
    </xf>
    <xf numFmtId="0" fontId="6" fillId="0" borderId="67" xfId="1" applyFont="1" applyBorder="1" applyAlignment="1">
      <alignment vertical="center"/>
    </xf>
    <xf numFmtId="0" fontId="1" fillId="0" borderId="38" xfId="1" applyFont="1" applyBorder="1" applyAlignment="1"/>
    <xf numFmtId="0" fontId="6" fillId="0" borderId="38" xfId="1" applyFont="1" applyBorder="1" applyAlignment="1"/>
    <xf numFmtId="0" fontId="1" fillId="0" borderId="0" xfId="1" applyFont="1" applyAlignment="1">
      <alignment vertical="center"/>
    </xf>
    <xf numFmtId="0" fontId="1" fillId="0" borderId="0" xfId="1" applyFont="1" applyBorder="1" applyAlignment="1"/>
    <xf numFmtId="0" fontId="6" fillId="0" borderId="0" xfId="1" applyFont="1" applyBorder="1" applyAlignment="1"/>
    <xf numFmtId="0" fontId="1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1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top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vertical="center"/>
      <protection locked="0"/>
    </xf>
    <xf numFmtId="0" fontId="1" fillId="0" borderId="1" xfId="1" applyFont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1" fillId="0" borderId="7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7" xfId="1" applyFont="1" applyBorder="1" applyAlignment="1" applyProtection="1">
      <alignment horizontal="center" vertical="center" wrapText="1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distributed" vertical="center"/>
      <protection locked="0"/>
    </xf>
    <xf numFmtId="0" fontId="1" fillId="0" borderId="10" xfId="1" applyFont="1" applyBorder="1" applyAlignment="1" applyProtection="1">
      <alignment vertical="center"/>
      <protection locked="0"/>
    </xf>
    <xf numFmtId="0" fontId="1" fillId="0" borderId="11" xfId="1" applyFont="1" applyBorder="1" applyAlignment="1" applyProtection="1">
      <alignment vertical="center"/>
      <protection locked="0"/>
    </xf>
    <xf numFmtId="0" fontId="1" fillId="0" borderId="12" xfId="1" applyFont="1" applyBorder="1" applyAlignment="1" applyProtection="1">
      <alignment vertical="center"/>
      <protection locked="0"/>
    </xf>
    <xf numFmtId="0" fontId="1" fillId="5" borderId="13" xfId="1" applyFont="1" applyFill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  <protection locked="0"/>
    </xf>
    <xf numFmtId="176" fontId="1" fillId="5" borderId="3" xfId="1" applyNumberFormat="1" applyFont="1" applyFill="1" applyBorder="1" applyAlignment="1" applyProtection="1">
      <alignment vertical="center"/>
    </xf>
    <xf numFmtId="0" fontId="1" fillId="0" borderId="14" xfId="1" applyFont="1" applyBorder="1" applyAlignment="1" applyProtection="1">
      <alignment horizontal="distributed" vertical="center"/>
      <protection locked="0"/>
    </xf>
    <xf numFmtId="0" fontId="1" fillId="0" borderId="14" xfId="1" applyFont="1" applyBorder="1" applyAlignment="1" applyProtection="1">
      <alignment vertical="center"/>
      <protection locked="0"/>
    </xf>
    <xf numFmtId="0" fontId="1" fillId="0" borderId="15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5" borderId="17" xfId="1" applyFont="1" applyFill="1" applyBorder="1" applyAlignment="1" applyProtection="1">
      <alignment vertical="center"/>
    </xf>
    <xf numFmtId="176" fontId="1" fillId="5" borderId="18" xfId="1" applyNumberFormat="1" applyFont="1" applyFill="1" applyBorder="1" applyAlignment="1" applyProtection="1">
      <alignment vertical="center"/>
    </xf>
    <xf numFmtId="0" fontId="1" fillId="0" borderId="19" xfId="1" applyFont="1" applyBorder="1" applyAlignment="1" applyProtection="1">
      <alignment horizontal="distributed" vertical="center"/>
      <protection locked="0"/>
    </xf>
    <xf numFmtId="0" fontId="1" fillId="5" borderId="19" xfId="1" applyFont="1" applyFill="1" applyBorder="1" applyAlignment="1" applyProtection="1">
      <alignment vertical="center"/>
    </xf>
    <xf numFmtId="0" fontId="1" fillId="5" borderId="20" xfId="1" applyFont="1" applyFill="1" applyBorder="1" applyAlignment="1" applyProtection="1">
      <alignment vertical="center"/>
    </xf>
    <xf numFmtId="0" fontId="1" fillId="5" borderId="21" xfId="1" applyFont="1" applyFill="1" applyBorder="1" applyAlignment="1" applyProtection="1">
      <alignment vertical="center"/>
    </xf>
    <xf numFmtId="0" fontId="1" fillId="5" borderId="22" xfId="1" applyFont="1" applyFill="1" applyBorder="1" applyAlignment="1" applyProtection="1">
      <alignment vertical="center"/>
    </xf>
    <xf numFmtId="176" fontId="1" fillId="5" borderId="7" xfId="1" applyNumberFormat="1" applyFont="1" applyFill="1" applyBorder="1" applyAlignment="1" applyProtection="1">
      <alignment vertical="center"/>
    </xf>
    <xf numFmtId="0" fontId="1" fillId="0" borderId="23" xfId="1" applyFont="1" applyBorder="1" applyAlignment="1" applyProtection="1">
      <alignment horizontal="distributed" vertical="center"/>
      <protection locked="0"/>
    </xf>
    <xf numFmtId="0" fontId="1" fillId="0" borderId="23" xfId="1" applyFont="1" applyBorder="1" applyAlignment="1" applyProtection="1">
      <alignment vertical="center"/>
      <protection locked="0"/>
    </xf>
    <xf numFmtId="0" fontId="1" fillId="0" borderId="24" xfId="1" applyFont="1" applyBorder="1" applyAlignment="1" applyProtection="1">
      <alignment vertical="center"/>
      <protection locked="0"/>
    </xf>
    <xf numFmtId="0" fontId="1" fillId="0" borderId="25" xfId="1" applyFont="1" applyBorder="1" applyAlignment="1" applyProtection="1">
      <alignment vertical="center"/>
      <protection locked="0"/>
    </xf>
    <xf numFmtId="0" fontId="1" fillId="5" borderId="68" xfId="1" applyFont="1" applyFill="1" applyBorder="1" applyAlignment="1" applyProtection="1">
      <alignment vertical="center"/>
    </xf>
    <xf numFmtId="176" fontId="1" fillId="5" borderId="9" xfId="1" applyNumberFormat="1" applyFont="1" applyFill="1" applyBorder="1" applyAlignment="1" applyProtection="1">
      <alignment vertical="center"/>
    </xf>
    <xf numFmtId="0" fontId="1" fillId="0" borderId="27" xfId="1" applyFont="1" applyBorder="1" applyAlignment="1" applyProtection="1">
      <alignment vertical="center"/>
      <protection locked="0"/>
    </xf>
    <xf numFmtId="0" fontId="1" fillId="0" borderId="26" xfId="1" applyFont="1" applyFill="1" applyBorder="1" applyAlignment="1" applyProtection="1">
      <alignment vertical="center"/>
      <protection locked="0"/>
    </xf>
    <xf numFmtId="0" fontId="1" fillId="0" borderId="27" xfId="1" applyFont="1" applyFill="1" applyBorder="1" applyAlignment="1" applyProtection="1">
      <alignment vertical="center"/>
      <protection locked="0"/>
    </xf>
    <xf numFmtId="0" fontId="1" fillId="0" borderId="28" xfId="1" applyFont="1" applyFill="1" applyBorder="1" applyAlignment="1" applyProtection="1">
      <alignment vertical="center"/>
      <protection locked="0"/>
    </xf>
    <xf numFmtId="0" fontId="1" fillId="5" borderId="29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0" fontId="1" fillId="0" borderId="7" xfId="1" applyFont="1" applyBorder="1" applyAlignment="1" applyProtection="1">
      <alignment vertical="center"/>
      <protection locked="0"/>
    </xf>
    <xf numFmtId="176" fontId="1" fillId="5" borderId="26" xfId="1" applyNumberFormat="1" applyFont="1" applyFill="1" applyBorder="1" applyAlignment="1" applyProtection="1">
      <alignment vertical="center"/>
    </xf>
    <xf numFmtId="0" fontId="1" fillId="0" borderId="9" xfId="1" applyFont="1" applyBorder="1" applyAlignment="1" applyProtection="1">
      <alignment horizontal="distributed" vertical="center"/>
      <protection locked="0"/>
    </xf>
    <xf numFmtId="0" fontId="1" fillId="0" borderId="9" xfId="1" applyFont="1" applyBorder="1" applyAlignment="1" applyProtection="1">
      <alignment vertical="center"/>
      <protection locked="0"/>
    </xf>
    <xf numFmtId="0" fontId="1" fillId="0" borderId="30" xfId="1" applyFont="1" applyBorder="1" applyAlignment="1" applyProtection="1">
      <alignment vertical="center"/>
      <protection locked="0"/>
    </xf>
    <xf numFmtId="0" fontId="1" fillId="5" borderId="31" xfId="1" applyFont="1" applyFill="1" applyBorder="1" applyAlignment="1" applyProtection="1">
      <alignment vertical="center"/>
    </xf>
    <xf numFmtId="0" fontId="1" fillId="0" borderId="18" xfId="1" applyFont="1" applyBorder="1" applyAlignment="1" applyProtection="1">
      <alignment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5" borderId="7" xfId="1" applyFont="1" applyFill="1" applyBorder="1" applyAlignment="1" applyProtection="1">
      <alignment vertical="center"/>
    </xf>
    <xf numFmtId="0" fontId="1" fillId="5" borderId="6" xfId="1" applyFont="1" applyFill="1" applyBorder="1" applyAlignment="1" applyProtection="1">
      <alignment vertical="center"/>
    </xf>
    <xf numFmtId="0" fontId="1" fillId="5" borderId="8" xfId="1" applyFont="1" applyFill="1" applyBorder="1" applyAlignment="1" applyProtection="1">
      <alignment vertical="center"/>
    </xf>
    <xf numFmtId="0" fontId="11" fillId="0" borderId="0" xfId="1" applyFont="1" applyAlignment="1" applyProtection="1">
      <alignment vertical="center"/>
      <protection locked="0"/>
    </xf>
    <xf numFmtId="0" fontId="1" fillId="0" borderId="0" xfId="1" applyFont="1" applyAlignment="1" applyProtection="1">
      <alignment vertical="center"/>
    </xf>
    <xf numFmtId="0" fontId="1" fillId="0" borderId="0" xfId="1" applyFont="1" applyAlignment="1" applyProtection="1">
      <alignment vertical="distributed"/>
    </xf>
    <xf numFmtId="0" fontId="1" fillId="0" borderId="0" xfId="1" applyFont="1" applyAlignment="1" applyProtection="1">
      <alignment horizontal="right" vertical="center"/>
    </xf>
    <xf numFmtId="0" fontId="1" fillId="5" borderId="0" xfId="1" applyFont="1" applyFill="1" applyAlignment="1" applyProtection="1">
      <alignment horizontal="center" vertical="distributed"/>
    </xf>
    <xf numFmtId="0" fontId="1" fillId="0" borderId="0" xfId="1" applyFont="1" applyAlignment="1" applyProtection="1">
      <alignment horizontal="center" vertical="distributed"/>
    </xf>
    <xf numFmtId="0" fontId="1" fillId="0" borderId="0" xfId="1" applyFont="1" applyAlignment="1" applyProtection="1">
      <alignment horizontal="center" vertical="center" shrinkToFit="1"/>
    </xf>
    <xf numFmtId="0" fontId="1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horizontal="right" vertical="center" wrapText="1"/>
    </xf>
    <xf numFmtId="0" fontId="1" fillId="5" borderId="0" xfId="1" applyFont="1" applyFill="1" applyAlignment="1" applyProtection="1">
      <alignment vertical="center"/>
    </xf>
    <xf numFmtId="0" fontId="1" fillId="0" borderId="0" xfId="1" applyFont="1" applyAlignment="1" applyProtection="1">
      <alignment horizontal="center" vertical="center" wrapText="1"/>
    </xf>
    <xf numFmtId="0" fontId="1" fillId="5" borderId="0" xfId="1" applyFont="1" applyFill="1" applyAlignment="1" applyProtection="1">
      <alignment vertical="center" wrapText="1"/>
    </xf>
    <xf numFmtId="0" fontId="1" fillId="5" borderId="0" xfId="1" applyFont="1" applyFill="1" applyAlignment="1" applyProtection="1">
      <alignment horizontal="center" vertical="center" wrapText="1"/>
    </xf>
    <xf numFmtId="0" fontId="1" fillId="0" borderId="0" xfId="1" applyFont="1" applyAlignment="1" applyProtection="1">
      <alignment vertical="center" shrinkToFit="1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distributed"/>
    </xf>
    <xf numFmtId="0" fontId="18" fillId="0" borderId="36" xfId="1" applyFont="1" applyFill="1" applyBorder="1" applyAlignment="1">
      <alignment vertical="distributed" textRotation="255"/>
    </xf>
    <xf numFmtId="0" fontId="18" fillId="0" borderId="41" xfId="1" applyFont="1" applyFill="1" applyBorder="1" applyAlignment="1">
      <alignment vertical="distributed" textRotation="255"/>
    </xf>
    <xf numFmtId="0" fontId="18" fillId="0" borderId="52" xfId="1" applyFont="1" applyFill="1" applyBorder="1" applyAlignment="1">
      <alignment vertical="distributed" textRotation="255"/>
    </xf>
    <xf numFmtId="0" fontId="24" fillId="4" borderId="36" xfId="1" applyFont="1" applyFill="1" applyBorder="1" applyAlignment="1">
      <alignment vertical="center" textRotation="255" shrinkToFit="1"/>
    </xf>
    <xf numFmtId="0" fontId="24" fillId="4" borderId="41" xfId="1" applyFont="1" applyFill="1" applyBorder="1" applyAlignment="1">
      <alignment vertical="center" textRotation="255" shrinkToFit="1"/>
    </xf>
    <xf numFmtId="0" fontId="24" fillId="4" borderId="52" xfId="1" applyFont="1" applyFill="1" applyBorder="1" applyAlignment="1">
      <alignment vertical="center" textRotation="255" shrinkToFit="1"/>
    </xf>
    <xf numFmtId="0" fontId="1" fillId="0" borderId="60" xfId="1" applyFont="1" applyBorder="1" applyAlignment="1">
      <alignment vertical="center" wrapText="1"/>
    </xf>
    <xf numFmtId="0" fontId="1" fillId="0" borderId="61" xfId="1" applyFont="1" applyBorder="1" applyAlignment="1">
      <alignment vertical="center" wrapText="1"/>
    </xf>
    <xf numFmtId="0" fontId="1" fillId="0" borderId="0" xfId="1" applyNumberFormat="1" applyFont="1" applyFill="1" applyBorder="1" applyAlignment="1">
      <alignment vertical="justify" wrapText="1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distributed" textRotation="255" justifyLastLine="1"/>
      <protection locked="0"/>
    </xf>
    <xf numFmtId="0" fontId="1" fillId="0" borderId="9" xfId="0" applyFont="1" applyBorder="1" applyAlignment="1" applyProtection="1">
      <alignment horizontal="center" vertical="distributed" textRotation="255" justifyLastLine="1"/>
      <protection locked="0"/>
    </xf>
    <xf numFmtId="0" fontId="1" fillId="0" borderId="7" xfId="0" applyFont="1" applyBorder="1" applyAlignment="1" applyProtection="1">
      <alignment horizontal="center" vertical="distributed" textRotation="255" justifyLastLine="1"/>
      <protection locked="0"/>
    </xf>
    <xf numFmtId="0" fontId="1" fillId="0" borderId="11" xfId="0" applyFont="1" applyBorder="1" applyAlignment="1" applyProtection="1">
      <alignment horizontal="distributed" vertical="center"/>
      <protection locked="0"/>
    </xf>
    <xf numFmtId="0" fontId="1" fillId="0" borderId="15" xfId="0" applyFont="1" applyBorder="1" applyAlignment="1" applyProtection="1">
      <alignment horizontal="distributed" vertical="center"/>
      <protection locked="0"/>
    </xf>
    <xf numFmtId="0" fontId="1" fillId="0" borderId="20" xfId="0" applyFont="1" applyBorder="1" applyAlignment="1" applyProtection="1">
      <alignment horizontal="distributed" vertical="center"/>
      <protection locked="0"/>
    </xf>
    <xf numFmtId="0" fontId="1" fillId="0" borderId="26" xfId="0" applyFont="1" applyBorder="1" applyAlignment="1" applyProtection="1">
      <alignment horizontal="distributed" vertical="center" justifyLastLine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distributed" vertical="center"/>
      <protection locked="0"/>
    </xf>
    <xf numFmtId="0" fontId="8" fillId="0" borderId="24" xfId="0" applyFont="1" applyBorder="1" applyAlignment="1" applyProtection="1">
      <alignment horizontal="distributed" vertical="center"/>
      <protection locked="0"/>
    </xf>
    <xf numFmtId="0" fontId="8" fillId="0" borderId="15" xfId="0" applyFont="1" applyBorder="1" applyAlignment="1" applyProtection="1">
      <alignment horizontal="distributed" vertical="center"/>
      <protection locked="0"/>
    </xf>
    <xf numFmtId="0" fontId="8" fillId="0" borderId="20" xfId="0" applyFont="1" applyBorder="1" applyAlignment="1" applyProtection="1">
      <alignment horizontal="distributed" vertical="center"/>
      <protection locked="0"/>
    </xf>
    <xf numFmtId="0" fontId="1" fillId="0" borderId="27" xfId="0" applyFont="1" applyBorder="1" applyAlignment="1" applyProtection="1">
      <alignment horizontal="distributed" vertical="center" justifyLastLine="1"/>
      <protection locked="0"/>
    </xf>
    <xf numFmtId="0" fontId="1" fillId="0" borderId="29" xfId="0" applyFont="1" applyBorder="1" applyAlignment="1" applyProtection="1">
      <alignment horizontal="distributed" vertical="center" justifyLastLine="1"/>
      <protection locked="0"/>
    </xf>
    <xf numFmtId="0" fontId="1" fillId="0" borderId="30" xfId="0" applyFont="1" applyBorder="1" applyAlignment="1" applyProtection="1">
      <alignment horizontal="distributed" vertical="center"/>
      <protection locked="0"/>
    </xf>
    <xf numFmtId="0" fontId="9" fillId="0" borderId="30" xfId="0" applyFont="1" applyBorder="1" applyAlignment="1" applyProtection="1">
      <alignment horizontal="distributed" vertical="center"/>
      <protection locked="0"/>
    </xf>
    <xf numFmtId="0" fontId="9" fillId="0" borderId="5" xfId="0" applyFont="1" applyBorder="1" applyAlignment="1" applyProtection="1">
      <alignment horizontal="distributed" vertical="center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distributed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3" xfId="1" applyFont="1" applyBorder="1" applyAlignment="1" applyProtection="1">
      <alignment horizontal="center" vertical="distributed" textRotation="255"/>
      <protection locked="0"/>
    </xf>
    <xf numFmtId="0" fontId="1" fillId="0" borderId="9" xfId="1" applyFont="1" applyBorder="1" applyAlignment="1" applyProtection="1">
      <alignment horizontal="center" vertical="distributed" textRotation="255"/>
      <protection locked="0"/>
    </xf>
    <xf numFmtId="0" fontId="1" fillId="0" borderId="7" xfId="1" applyFont="1" applyBorder="1" applyAlignment="1" applyProtection="1">
      <alignment horizontal="center" vertical="distributed" textRotation="255"/>
      <protection locked="0"/>
    </xf>
    <xf numFmtId="0" fontId="1" fillId="0" borderId="11" xfId="1" applyFont="1" applyBorder="1" applyAlignment="1" applyProtection="1">
      <alignment horizontal="distributed" vertical="center"/>
      <protection locked="0"/>
    </xf>
    <xf numFmtId="0" fontId="1" fillId="0" borderId="15" xfId="1" applyFont="1" applyBorder="1" applyAlignment="1" applyProtection="1">
      <alignment horizontal="distributed" vertical="center"/>
      <protection locked="0"/>
    </xf>
    <xf numFmtId="0" fontId="1" fillId="0" borderId="20" xfId="1" applyFont="1" applyBorder="1" applyAlignment="1" applyProtection="1">
      <alignment horizontal="distributed" vertical="center"/>
      <protection locked="0"/>
    </xf>
    <xf numFmtId="0" fontId="1" fillId="0" borderId="26" xfId="1" applyFont="1" applyBorder="1" applyAlignment="1" applyProtection="1">
      <alignment horizontal="distributed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4" xfId="1" applyFont="1" applyBorder="1" applyAlignment="1" applyProtection="1">
      <alignment vertical="center"/>
      <protection locked="0"/>
    </xf>
    <xf numFmtId="0" fontId="1" fillId="0" borderId="6" xfId="1" applyFont="1" applyBorder="1" applyAlignment="1" applyProtection="1">
      <alignment horizontal="center" vertical="center" wrapText="1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vertical="center"/>
      <protection locked="0"/>
    </xf>
    <xf numFmtId="0" fontId="1" fillId="0" borderId="9" xfId="1" applyFont="1" applyBorder="1" applyAlignment="1" applyProtection="1">
      <alignment vertical="center"/>
      <protection locked="0"/>
    </xf>
    <xf numFmtId="0" fontId="1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horizontal="distributed" vertical="center"/>
      <protection locked="0"/>
    </xf>
    <xf numFmtId="0" fontId="8" fillId="0" borderId="24" xfId="1" applyFont="1" applyBorder="1" applyAlignment="1" applyProtection="1">
      <alignment horizontal="distributed" vertical="center"/>
      <protection locked="0"/>
    </xf>
    <xf numFmtId="0" fontId="8" fillId="0" borderId="15" xfId="1" applyFont="1" applyBorder="1" applyAlignment="1" applyProtection="1">
      <alignment horizontal="distributed" vertical="center"/>
      <protection locked="0"/>
    </xf>
    <xf numFmtId="0" fontId="8" fillId="0" borderId="20" xfId="1" applyFont="1" applyBorder="1" applyAlignment="1" applyProtection="1">
      <alignment horizontal="distributed" vertical="center"/>
      <protection locked="0"/>
    </xf>
    <xf numFmtId="0" fontId="1" fillId="0" borderId="27" xfId="1" applyFont="1" applyBorder="1" applyAlignment="1" applyProtection="1">
      <alignment horizontal="distributed" vertical="center"/>
      <protection locked="0"/>
    </xf>
    <xf numFmtId="0" fontId="1" fillId="0" borderId="29" xfId="1" applyFont="1" applyBorder="1" applyAlignment="1" applyProtection="1">
      <alignment horizontal="distributed" vertical="center"/>
      <protection locked="0"/>
    </xf>
    <xf numFmtId="0" fontId="1" fillId="0" borderId="30" xfId="1" applyFont="1" applyBorder="1" applyAlignment="1" applyProtection="1">
      <alignment horizontal="distributed" vertical="center"/>
      <protection locked="0"/>
    </xf>
    <xf numFmtId="0" fontId="9" fillId="0" borderId="30" xfId="1" applyFont="1" applyBorder="1" applyAlignment="1" applyProtection="1">
      <alignment horizontal="distributed" vertical="center"/>
      <protection locked="0"/>
    </xf>
    <xf numFmtId="0" fontId="9" fillId="0" borderId="5" xfId="1" applyFont="1" applyBorder="1" applyAlignment="1" applyProtection="1">
      <alignment horizontal="distributed" vertical="center"/>
      <protection locked="0"/>
    </xf>
    <xf numFmtId="0" fontId="1" fillId="0" borderId="2" xfId="1" applyFont="1" applyBorder="1" applyAlignment="1" applyProtection="1">
      <alignment vertical="center" wrapText="1"/>
      <protection locked="0"/>
    </xf>
    <xf numFmtId="0" fontId="1" fillId="0" borderId="0" xfId="1" applyFont="1" applyBorder="1" applyAlignment="1" applyProtection="1">
      <alignment vertical="center" wrapText="1"/>
      <protection locked="0"/>
    </xf>
    <xf numFmtId="0" fontId="1" fillId="5" borderId="0" xfId="1" applyFont="1" applyFill="1" applyAlignment="1" applyProtection="1">
      <alignment horizontal="center" vertical="distributed"/>
    </xf>
  </cellXfs>
  <cellStyles count="2">
    <cellStyle name="標準" xfId="0" builtinId="0"/>
    <cellStyle name="標準 2" xfId="1"/>
  </cellStyles>
  <dxfs count="8">
    <dxf>
      <font>
        <condense val="0"/>
        <extend val="0"/>
        <color indexed="26"/>
      </font>
    </dxf>
    <dxf>
      <font>
        <condense val="0"/>
        <extend val="0"/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BreakPreview" zoomScaleNormal="100" zoomScaleSheetLayoutView="100" workbookViewId="0">
      <pane xSplit="3" ySplit="2" topLeftCell="D3" activePane="bottomRight" state="frozen"/>
      <selection activeCell="I11" sqref="I11"/>
      <selection pane="topRight" activeCell="I11" sqref="I11"/>
      <selection pane="bottomLeft" activeCell="I11" sqref="I11"/>
      <selection pane="bottomRight" activeCell="E2" sqref="E2"/>
    </sheetView>
  </sheetViews>
  <sheetFormatPr defaultRowHeight="9.75" x14ac:dyDescent="0.4"/>
  <cols>
    <col min="1" max="1" width="5.5" style="80" customWidth="1"/>
    <col min="2" max="2" width="3.125" style="80" customWidth="1"/>
    <col min="3" max="3" width="57.125" style="80" customWidth="1"/>
    <col min="4" max="4" width="4.125" style="80" bestFit="1" customWidth="1"/>
    <col min="5" max="5" width="8.125" style="80" customWidth="1"/>
    <col min="6" max="6" width="15.125" style="80" customWidth="1"/>
    <col min="7" max="248" width="9" style="80"/>
    <col min="249" max="249" width="5.5" style="80" customWidth="1"/>
    <col min="250" max="250" width="3.125" style="80" customWidth="1"/>
    <col min="251" max="251" width="57.125" style="80" customWidth="1"/>
    <col min="252" max="252" width="4.125" style="80" bestFit="1" customWidth="1"/>
    <col min="253" max="259" width="8.125" style="80" customWidth="1"/>
    <col min="260" max="260" width="8.875" style="80" customWidth="1"/>
    <col min="261" max="261" width="8.125" style="80" customWidth="1"/>
    <col min="262" max="262" width="15.125" style="80" customWidth="1"/>
    <col min="263" max="504" width="9" style="80"/>
    <col min="505" max="505" width="5.5" style="80" customWidth="1"/>
    <col min="506" max="506" width="3.125" style="80" customWidth="1"/>
    <col min="507" max="507" width="57.125" style="80" customWidth="1"/>
    <col min="508" max="508" width="4.125" style="80" bestFit="1" customWidth="1"/>
    <col min="509" max="515" width="8.125" style="80" customWidth="1"/>
    <col min="516" max="516" width="8.875" style="80" customWidth="1"/>
    <col min="517" max="517" width="8.125" style="80" customWidth="1"/>
    <col min="518" max="518" width="15.125" style="80" customWidth="1"/>
    <col min="519" max="760" width="9" style="80"/>
    <col min="761" max="761" width="5.5" style="80" customWidth="1"/>
    <col min="762" max="762" width="3.125" style="80" customWidth="1"/>
    <col min="763" max="763" width="57.125" style="80" customWidth="1"/>
    <col min="764" max="764" width="4.125" style="80" bestFit="1" customWidth="1"/>
    <col min="765" max="771" width="8.125" style="80" customWidth="1"/>
    <col min="772" max="772" width="8.875" style="80" customWidth="1"/>
    <col min="773" max="773" width="8.125" style="80" customWidth="1"/>
    <col min="774" max="774" width="15.125" style="80" customWidth="1"/>
    <col min="775" max="1016" width="9" style="80"/>
    <col min="1017" max="1017" width="5.5" style="80" customWidth="1"/>
    <col min="1018" max="1018" width="3.125" style="80" customWidth="1"/>
    <col min="1019" max="1019" width="57.125" style="80" customWidth="1"/>
    <col min="1020" max="1020" width="4.125" style="80" bestFit="1" customWidth="1"/>
    <col min="1021" max="1027" width="8.125" style="80" customWidth="1"/>
    <col min="1028" max="1028" width="8.875" style="80" customWidth="1"/>
    <col min="1029" max="1029" width="8.125" style="80" customWidth="1"/>
    <col min="1030" max="1030" width="15.125" style="80" customWidth="1"/>
    <col min="1031" max="1272" width="9" style="80"/>
    <col min="1273" max="1273" width="5.5" style="80" customWidth="1"/>
    <col min="1274" max="1274" width="3.125" style="80" customWidth="1"/>
    <col min="1275" max="1275" width="57.125" style="80" customWidth="1"/>
    <col min="1276" max="1276" width="4.125" style="80" bestFit="1" customWidth="1"/>
    <col min="1277" max="1283" width="8.125" style="80" customWidth="1"/>
    <col min="1284" max="1284" width="8.875" style="80" customWidth="1"/>
    <col min="1285" max="1285" width="8.125" style="80" customWidth="1"/>
    <col min="1286" max="1286" width="15.125" style="80" customWidth="1"/>
    <col min="1287" max="1528" width="9" style="80"/>
    <col min="1529" max="1529" width="5.5" style="80" customWidth="1"/>
    <col min="1530" max="1530" width="3.125" style="80" customWidth="1"/>
    <col min="1531" max="1531" width="57.125" style="80" customWidth="1"/>
    <col min="1532" max="1532" width="4.125" style="80" bestFit="1" customWidth="1"/>
    <col min="1533" max="1539" width="8.125" style="80" customWidth="1"/>
    <col min="1540" max="1540" width="8.875" style="80" customWidth="1"/>
    <col min="1541" max="1541" width="8.125" style="80" customWidth="1"/>
    <col min="1542" max="1542" width="15.125" style="80" customWidth="1"/>
    <col min="1543" max="1784" width="9" style="80"/>
    <col min="1785" max="1785" width="5.5" style="80" customWidth="1"/>
    <col min="1786" max="1786" width="3.125" style="80" customWidth="1"/>
    <col min="1787" max="1787" width="57.125" style="80" customWidth="1"/>
    <col min="1788" max="1788" width="4.125" style="80" bestFit="1" customWidth="1"/>
    <col min="1789" max="1795" width="8.125" style="80" customWidth="1"/>
    <col min="1796" max="1796" width="8.875" style="80" customWidth="1"/>
    <col min="1797" max="1797" width="8.125" style="80" customWidth="1"/>
    <col min="1798" max="1798" width="15.125" style="80" customWidth="1"/>
    <col min="1799" max="2040" width="9" style="80"/>
    <col min="2041" max="2041" width="5.5" style="80" customWidth="1"/>
    <col min="2042" max="2042" width="3.125" style="80" customWidth="1"/>
    <col min="2043" max="2043" width="57.125" style="80" customWidth="1"/>
    <col min="2044" max="2044" width="4.125" style="80" bestFit="1" customWidth="1"/>
    <col min="2045" max="2051" width="8.125" style="80" customWidth="1"/>
    <col min="2052" max="2052" width="8.875" style="80" customWidth="1"/>
    <col min="2053" max="2053" width="8.125" style="80" customWidth="1"/>
    <col min="2054" max="2054" width="15.125" style="80" customWidth="1"/>
    <col min="2055" max="2296" width="9" style="80"/>
    <col min="2297" max="2297" width="5.5" style="80" customWidth="1"/>
    <col min="2298" max="2298" width="3.125" style="80" customWidth="1"/>
    <col min="2299" max="2299" width="57.125" style="80" customWidth="1"/>
    <col min="2300" max="2300" width="4.125" style="80" bestFit="1" customWidth="1"/>
    <col min="2301" max="2307" width="8.125" style="80" customWidth="1"/>
    <col min="2308" max="2308" width="8.875" style="80" customWidth="1"/>
    <col min="2309" max="2309" width="8.125" style="80" customWidth="1"/>
    <col min="2310" max="2310" width="15.125" style="80" customWidth="1"/>
    <col min="2311" max="2552" width="9" style="80"/>
    <col min="2553" max="2553" width="5.5" style="80" customWidth="1"/>
    <col min="2554" max="2554" width="3.125" style="80" customWidth="1"/>
    <col min="2555" max="2555" width="57.125" style="80" customWidth="1"/>
    <col min="2556" max="2556" width="4.125" style="80" bestFit="1" customWidth="1"/>
    <col min="2557" max="2563" width="8.125" style="80" customWidth="1"/>
    <col min="2564" max="2564" width="8.875" style="80" customWidth="1"/>
    <col min="2565" max="2565" width="8.125" style="80" customWidth="1"/>
    <col min="2566" max="2566" width="15.125" style="80" customWidth="1"/>
    <col min="2567" max="2808" width="9" style="80"/>
    <col min="2809" max="2809" width="5.5" style="80" customWidth="1"/>
    <col min="2810" max="2810" width="3.125" style="80" customWidth="1"/>
    <col min="2811" max="2811" width="57.125" style="80" customWidth="1"/>
    <col min="2812" max="2812" width="4.125" style="80" bestFit="1" customWidth="1"/>
    <col min="2813" max="2819" width="8.125" style="80" customWidth="1"/>
    <col min="2820" max="2820" width="8.875" style="80" customWidth="1"/>
    <col min="2821" max="2821" width="8.125" style="80" customWidth="1"/>
    <col min="2822" max="2822" width="15.125" style="80" customWidth="1"/>
    <col min="2823" max="3064" width="9" style="80"/>
    <col min="3065" max="3065" width="5.5" style="80" customWidth="1"/>
    <col min="3066" max="3066" width="3.125" style="80" customWidth="1"/>
    <col min="3067" max="3067" width="57.125" style="80" customWidth="1"/>
    <col min="3068" max="3068" width="4.125" style="80" bestFit="1" customWidth="1"/>
    <col min="3069" max="3075" width="8.125" style="80" customWidth="1"/>
    <col min="3076" max="3076" width="8.875" style="80" customWidth="1"/>
    <col min="3077" max="3077" width="8.125" style="80" customWidth="1"/>
    <col min="3078" max="3078" width="15.125" style="80" customWidth="1"/>
    <col min="3079" max="3320" width="9" style="80"/>
    <col min="3321" max="3321" width="5.5" style="80" customWidth="1"/>
    <col min="3322" max="3322" width="3.125" style="80" customWidth="1"/>
    <col min="3323" max="3323" width="57.125" style="80" customWidth="1"/>
    <col min="3324" max="3324" width="4.125" style="80" bestFit="1" customWidth="1"/>
    <col min="3325" max="3331" width="8.125" style="80" customWidth="1"/>
    <col min="3332" max="3332" width="8.875" style="80" customWidth="1"/>
    <col min="3333" max="3333" width="8.125" style="80" customWidth="1"/>
    <col min="3334" max="3334" width="15.125" style="80" customWidth="1"/>
    <col min="3335" max="3576" width="9" style="80"/>
    <col min="3577" max="3577" width="5.5" style="80" customWidth="1"/>
    <col min="3578" max="3578" width="3.125" style="80" customWidth="1"/>
    <col min="3579" max="3579" width="57.125" style="80" customWidth="1"/>
    <col min="3580" max="3580" width="4.125" style="80" bestFit="1" customWidth="1"/>
    <col min="3581" max="3587" width="8.125" style="80" customWidth="1"/>
    <col min="3588" max="3588" width="8.875" style="80" customWidth="1"/>
    <col min="3589" max="3589" width="8.125" style="80" customWidth="1"/>
    <col min="3590" max="3590" width="15.125" style="80" customWidth="1"/>
    <col min="3591" max="3832" width="9" style="80"/>
    <col min="3833" max="3833" width="5.5" style="80" customWidth="1"/>
    <col min="3834" max="3834" width="3.125" style="80" customWidth="1"/>
    <col min="3835" max="3835" width="57.125" style="80" customWidth="1"/>
    <col min="3836" max="3836" width="4.125" style="80" bestFit="1" customWidth="1"/>
    <col min="3837" max="3843" width="8.125" style="80" customWidth="1"/>
    <col min="3844" max="3844" width="8.875" style="80" customWidth="1"/>
    <col min="3845" max="3845" width="8.125" style="80" customWidth="1"/>
    <col min="3846" max="3846" width="15.125" style="80" customWidth="1"/>
    <col min="3847" max="4088" width="9" style="80"/>
    <col min="4089" max="4089" width="5.5" style="80" customWidth="1"/>
    <col min="4090" max="4090" width="3.125" style="80" customWidth="1"/>
    <col min="4091" max="4091" width="57.125" style="80" customWidth="1"/>
    <col min="4092" max="4092" width="4.125" style="80" bestFit="1" customWidth="1"/>
    <col min="4093" max="4099" width="8.125" style="80" customWidth="1"/>
    <col min="4100" max="4100" width="8.875" style="80" customWidth="1"/>
    <col min="4101" max="4101" width="8.125" style="80" customWidth="1"/>
    <col min="4102" max="4102" width="15.125" style="80" customWidth="1"/>
    <col min="4103" max="4344" width="9" style="80"/>
    <col min="4345" max="4345" width="5.5" style="80" customWidth="1"/>
    <col min="4346" max="4346" width="3.125" style="80" customWidth="1"/>
    <col min="4347" max="4347" width="57.125" style="80" customWidth="1"/>
    <col min="4348" max="4348" width="4.125" style="80" bestFit="1" customWidth="1"/>
    <col min="4349" max="4355" width="8.125" style="80" customWidth="1"/>
    <col min="4356" max="4356" width="8.875" style="80" customWidth="1"/>
    <col min="4357" max="4357" width="8.125" style="80" customWidth="1"/>
    <col min="4358" max="4358" width="15.125" style="80" customWidth="1"/>
    <col min="4359" max="4600" width="9" style="80"/>
    <col min="4601" max="4601" width="5.5" style="80" customWidth="1"/>
    <col min="4602" max="4602" width="3.125" style="80" customWidth="1"/>
    <col min="4603" max="4603" width="57.125" style="80" customWidth="1"/>
    <col min="4604" max="4604" width="4.125" style="80" bestFit="1" customWidth="1"/>
    <col min="4605" max="4611" width="8.125" style="80" customWidth="1"/>
    <col min="4612" max="4612" width="8.875" style="80" customWidth="1"/>
    <col min="4613" max="4613" width="8.125" style="80" customWidth="1"/>
    <col min="4614" max="4614" width="15.125" style="80" customWidth="1"/>
    <col min="4615" max="4856" width="9" style="80"/>
    <col min="4857" max="4857" width="5.5" style="80" customWidth="1"/>
    <col min="4858" max="4858" width="3.125" style="80" customWidth="1"/>
    <col min="4859" max="4859" width="57.125" style="80" customWidth="1"/>
    <col min="4860" max="4860" width="4.125" style="80" bestFit="1" customWidth="1"/>
    <col min="4861" max="4867" width="8.125" style="80" customWidth="1"/>
    <col min="4868" max="4868" width="8.875" style="80" customWidth="1"/>
    <col min="4869" max="4869" width="8.125" style="80" customWidth="1"/>
    <col min="4870" max="4870" width="15.125" style="80" customWidth="1"/>
    <col min="4871" max="5112" width="9" style="80"/>
    <col min="5113" max="5113" width="5.5" style="80" customWidth="1"/>
    <col min="5114" max="5114" width="3.125" style="80" customWidth="1"/>
    <col min="5115" max="5115" width="57.125" style="80" customWidth="1"/>
    <col min="5116" max="5116" width="4.125" style="80" bestFit="1" customWidth="1"/>
    <col min="5117" max="5123" width="8.125" style="80" customWidth="1"/>
    <col min="5124" max="5124" width="8.875" style="80" customWidth="1"/>
    <col min="5125" max="5125" width="8.125" style="80" customWidth="1"/>
    <col min="5126" max="5126" width="15.125" style="80" customWidth="1"/>
    <col min="5127" max="5368" width="9" style="80"/>
    <col min="5369" max="5369" width="5.5" style="80" customWidth="1"/>
    <col min="5370" max="5370" width="3.125" style="80" customWidth="1"/>
    <col min="5371" max="5371" width="57.125" style="80" customWidth="1"/>
    <col min="5372" max="5372" width="4.125" style="80" bestFit="1" customWidth="1"/>
    <col min="5373" max="5379" width="8.125" style="80" customWidth="1"/>
    <col min="5380" max="5380" width="8.875" style="80" customWidth="1"/>
    <col min="5381" max="5381" width="8.125" style="80" customWidth="1"/>
    <col min="5382" max="5382" width="15.125" style="80" customWidth="1"/>
    <col min="5383" max="5624" width="9" style="80"/>
    <col min="5625" max="5625" width="5.5" style="80" customWidth="1"/>
    <col min="5626" max="5626" width="3.125" style="80" customWidth="1"/>
    <col min="5627" max="5627" width="57.125" style="80" customWidth="1"/>
    <col min="5628" max="5628" width="4.125" style="80" bestFit="1" customWidth="1"/>
    <col min="5629" max="5635" width="8.125" style="80" customWidth="1"/>
    <col min="5636" max="5636" width="8.875" style="80" customWidth="1"/>
    <col min="5637" max="5637" width="8.125" style="80" customWidth="1"/>
    <col min="5638" max="5638" width="15.125" style="80" customWidth="1"/>
    <col min="5639" max="5880" width="9" style="80"/>
    <col min="5881" max="5881" width="5.5" style="80" customWidth="1"/>
    <col min="5882" max="5882" width="3.125" style="80" customWidth="1"/>
    <col min="5883" max="5883" width="57.125" style="80" customWidth="1"/>
    <col min="5884" max="5884" width="4.125" style="80" bestFit="1" customWidth="1"/>
    <col min="5885" max="5891" width="8.125" style="80" customWidth="1"/>
    <col min="5892" max="5892" width="8.875" style="80" customWidth="1"/>
    <col min="5893" max="5893" width="8.125" style="80" customWidth="1"/>
    <col min="5894" max="5894" width="15.125" style="80" customWidth="1"/>
    <col min="5895" max="6136" width="9" style="80"/>
    <col min="6137" max="6137" width="5.5" style="80" customWidth="1"/>
    <col min="6138" max="6138" width="3.125" style="80" customWidth="1"/>
    <col min="6139" max="6139" width="57.125" style="80" customWidth="1"/>
    <col min="6140" max="6140" width="4.125" style="80" bestFit="1" customWidth="1"/>
    <col min="6141" max="6147" width="8.125" style="80" customWidth="1"/>
    <col min="6148" max="6148" width="8.875" style="80" customWidth="1"/>
    <col min="6149" max="6149" width="8.125" style="80" customWidth="1"/>
    <col min="6150" max="6150" width="15.125" style="80" customWidth="1"/>
    <col min="6151" max="6392" width="9" style="80"/>
    <col min="6393" max="6393" width="5.5" style="80" customWidth="1"/>
    <col min="6394" max="6394" width="3.125" style="80" customWidth="1"/>
    <col min="6395" max="6395" width="57.125" style="80" customWidth="1"/>
    <col min="6396" max="6396" width="4.125" style="80" bestFit="1" customWidth="1"/>
    <col min="6397" max="6403" width="8.125" style="80" customWidth="1"/>
    <col min="6404" max="6404" width="8.875" style="80" customWidth="1"/>
    <col min="6405" max="6405" width="8.125" style="80" customWidth="1"/>
    <col min="6406" max="6406" width="15.125" style="80" customWidth="1"/>
    <col min="6407" max="6648" width="9" style="80"/>
    <col min="6649" max="6649" width="5.5" style="80" customWidth="1"/>
    <col min="6650" max="6650" width="3.125" style="80" customWidth="1"/>
    <col min="6651" max="6651" width="57.125" style="80" customWidth="1"/>
    <col min="6652" max="6652" width="4.125" style="80" bestFit="1" customWidth="1"/>
    <col min="6653" max="6659" width="8.125" style="80" customWidth="1"/>
    <col min="6660" max="6660" width="8.875" style="80" customWidth="1"/>
    <col min="6661" max="6661" width="8.125" style="80" customWidth="1"/>
    <col min="6662" max="6662" width="15.125" style="80" customWidth="1"/>
    <col min="6663" max="6904" width="9" style="80"/>
    <col min="6905" max="6905" width="5.5" style="80" customWidth="1"/>
    <col min="6906" max="6906" width="3.125" style="80" customWidth="1"/>
    <col min="6907" max="6907" width="57.125" style="80" customWidth="1"/>
    <col min="6908" max="6908" width="4.125" style="80" bestFit="1" customWidth="1"/>
    <col min="6909" max="6915" width="8.125" style="80" customWidth="1"/>
    <col min="6916" max="6916" width="8.875" style="80" customWidth="1"/>
    <col min="6917" max="6917" width="8.125" style="80" customWidth="1"/>
    <col min="6918" max="6918" width="15.125" style="80" customWidth="1"/>
    <col min="6919" max="7160" width="9" style="80"/>
    <col min="7161" max="7161" width="5.5" style="80" customWidth="1"/>
    <col min="7162" max="7162" width="3.125" style="80" customWidth="1"/>
    <col min="7163" max="7163" width="57.125" style="80" customWidth="1"/>
    <col min="7164" max="7164" width="4.125" style="80" bestFit="1" customWidth="1"/>
    <col min="7165" max="7171" width="8.125" style="80" customWidth="1"/>
    <col min="7172" max="7172" width="8.875" style="80" customWidth="1"/>
    <col min="7173" max="7173" width="8.125" style="80" customWidth="1"/>
    <col min="7174" max="7174" width="15.125" style="80" customWidth="1"/>
    <col min="7175" max="7416" width="9" style="80"/>
    <col min="7417" max="7417" width="5.5" style="80" customWidth="1"/>
    <col min="7418" max="7418" width="3.125" style="80" customWidth="1"/>
    <col min="7419" max="7419" width="57.125" style="80" customWidth="1"/>
    <col min="7420" max="7420" width="4.125" style="80" bestFit="1" customWidth="1"/>
    <col min="7421" max="7427" width="8.125" style="80" customWidth="1"/>
    <col min="7428" max="7428" width="8.875" style="80" customWidth="1"/>
    <col min="7429" max="7429" width="8.125" style="80" customWidth="1"/>
    <col min="7430" max="7430" width="15.125" style="80" customWidth="1"/>
    <col min="7431" max="7672" width="9" style="80"/>
    <col min="7673" max="7673" width="5.5" style="80" customWidth="1"/>
    <col min="7674" max="7674" width="3.125" style="80" customWidth="1"/>
    <col min="7675" max="7675" width="57.125" style="80" customWidth="1"/>
    <col min="7676" max="7676" width="4.125" style="80" bestFit="1" customWidth="1"/>
    <col min="7677" max="7683" width="8.125" style="80" customWidth="1"/>
    <col min="7684" max="7684" width="8.875" style="80" customWidth="1"/>
    <col min="7685" max="7685" width="8.125" style="80" customWidth="1"/>
    <col min="7686" max="7686" width="15.125" style="80" customWidth="1"/>
    <col min="7687" max="7928" width="9" style="80"/>
    <col min="7929" max="7929" width="5.5" style="80" customWidth="1"/>
    <col min="7930" max="7930" width="3.125" style="80" customWidth="1"/>
    <col min="7931" max="7931" width="57.125" style="80" customWidth="1"/>
    <col min="7932" max="7932" width="4.125" style="80" bestFit="1" customWidth="1"/>
    <col min="7933" max="7939" width="8.125" style="80" customWidth="1"/>
    <col min="7940" max="7940" width="8.875" style="80" customWidth="1"/>
    <col min="7941" max="7941" width="8.125" style="80" customWidth="1"/>
    <col min="7942" max="7942" width="15.125" style="80" customWidth="1"/>
    <col min="7943" max="8184" width="9" style="80"/>
    <col min="8185" max="8185" width="5.5" style="80" customWidth="1"/>
    <col min="8186" max="8186" width="3.125" style="80" customWidth="1"/>
    <col min="8187" max="8187" width="57.125" style="80" customWidth="1"/>
    <col min="8188" max="8188" width="4.125" style="80" bestFit="1" customWidth="1"/>
    <col min="8189" max="8195" width="8.125" style="80" customWidth="1"/>
    <col min="8196" max="8196" width="8.875" style="80" customWidth="1"/>
    <col min="8197" max="8197" width="8.125" style="80" customWidth="1"/>
    <col min="8198" max="8198" width="15.125" style="80" customWidth="1"/>
    <col min="8199" max="8440" width="9" style="80"/>
    <col min="8441" max="8441" width="5.5" style="80" customWidth="1"/>
    <col min="8442" max="8442" width="3.125" style="80" customWidth="1"/>
    <col min="8443" max="8443" width="57.125" style="80" customWidth="1"/>
    <col min="8444" max="8444" width="4.125" style="80" bestFit="1" customWidth="1"/>
    <col min="8445" max="8451" width="8.125" style="80" customWidth="1"/>
    <col min="8452" max="8452" width="8.875" style="80" customWidth="1"/>
    <col min="8453" max="8453" width="8.125" style="80" customWidth="1"/>
    <col min="8454" max="8454" width="15.125" style="80" customWidth="1"/>
    <col min="8455" max="8696" width="9" style="80"/>
    <col min="8697" max="8697" width="5.5" style="80" customWidth="1"/>
    <col min="8698" max="8698" width="3.125" style="80" customWidth="1"/>
    <col min="8699" max="8699" width="57.125" style="80" customWidth="1"/>
    <col min="8700" max="8700" width="4.125" style="80" bestFit="1" customWidth="1"/>
    <col min="8701" max="8707" width="8.125" style="80" customWidth="1"/>
    <col min="8708" max="8708" width="8.875" style="80" customWidth="1"/>
    <col min="8709" max="8709" width="8.125" style="80" customWidth="1"/>
    <col min="8710" max="8710" width="15.125" style="80" customWidth="1"/>
    <col min="8711" max="8952" width="9" style="80"/>
    <col min="8953" max="8953" width="5.5" style="80" customWidth="1"/>
    <col min="8954" max="8954" width="3.125" style="80" customWidth="1"/>
    <col min="8955" max="8955" width="57.125" style="80" customWidth="1"/>
    <col min="8956" max="8956" width="4.125" style="80" bestFit="1" customWidth="1"/>
    <col min="8957" max="8963" width="8.125" style="80" customWidth="1"/>
    <col min="8964" max="8964" width="8.875" style="80" customWidth="1"/>
    <col min="8965" max="8965" width="8.125" style="80" customWidth="1"/>
    <col min="8966" max="8966" width="15.125" style="80" customWidth="1"/>
    <col min="8967" max="9208" width="9" style="80"/>
    <col min="9209" max="9209" width="5.5" style="80" customWidth="1"/>
    <col min="9210" max="9210" width="3.125" style="80" customWidth="1"/>
    <col min="9211" max="9211" width="57.125" style="80" customWidth="1"/>
    <col min="9212" max="9212" width="4.125" style="80" bestFit="1" customWidth="1"/>
    <col min="9213" max="9219" width="8.125" style="80" customWidth="1"/>
    <col min="9220" max="9220" width="8.875" style="80" customWidth="1"/>
    <col min="9221" max="9221" width="8.125" style="80" customWidth="1"/>
    <col min="9222" max="9222" width="15.125" style="80" customWidth="1"/>
    <col min="9223" max="9464" width="9" style="80"/>
    <col min="9465" max="9465" width="5.5" style="80" customWidth="1"/>
    <col min="9466" max="9466" width="3.125" style="80" customWidth="1"/>
    <col min="9467" max="9467" width="57.125" style="80" customWidth="1"/>
    <col min="9468" max="9468" width="4.125" style="80" bestFit="1" customWidth="1"/>
    <col min="9469" max="9475" width="8.125" style="80" customWidth="1"/>
    <col min="9476" max="9476" width="8.875" style="80" customWidth="1"/>
    <col min="9477" max="9477" width="8.125" style="80" customWidth="1"/>
    <col min="9478" max="9478" width="15.125" style="80" customWidth="1"/>
    <col min="9479" max="9720" width="9" style="80"/>
    <col min="9721" max="9721" width="5.5" style="80" customWidth="1"/>
    <col min="9722" max="9722" width="3.125" style="80" customWidth="1"/>
    <col min="9723" max="9723" width="57.125" style="80" customWidth="1"/>
    <col min="9724" max="9724" width="4.125" style="80" bestFit="1" customWidth="1"/>
    <col min="9725" max="9731" width="8.125" style="80" customWidth="1"/>
    <col min="9732" max="9732" width="8.875" style="80" customWidth="1"/>
    <col min="9733" max="9733" width="8.125" style="80" customWidth="1"/>
    <col min="9734" max="9734" width="15.125" style="80" customWidth="1"/>
    <col min="9735" max="9976" width="9" style="80"/>
    <col min="9977" max="9977" width="5.5" style="80" customWidth="1"/>
    <col min="9978" max="9978" width="3.125" style="80" customWidth="1"/>
    <col min="9979" max="9979" width="57.125" style="80" customWidth="1"/>
    <col min="9980" max="9980" width="4.125" style="80" bestFit="1" customWidth="1"/>
    <col min="9981" max="9987" width="8.125" style="80" customWidth="1"/>
    <col min="9988" max="9988" width="8.875" style="80" customWidth="1"/>
    <col min="9989" max="9989" width="8.125" style="80" customWidth="1"/>
    <col min="9990" max="9990" width="15.125" style="80" customWidth="1"/>
    <col min="9991" max="10232" width="9" style="80"/>
    <col min="10233" max="10233" width="5.5" style="80" customWidth="1"/>
    <col min="10234" max="10234" width="3.125" style="80" customWidth="1"/>
    <col min="10235" max="10235" width="57.125" style="80" customWidth="1"/>
    <col min="10236" max="10236" width="4.125" style="80" bestFit="1" customWidth="1"/>
    <col min="10237" max="10243" width="8.125" style="80" customWidth="1"/>
    <col min="10244" max="10244" width="8.875" style="80" customWidth="1"/>
    <col min="10245" max="10245" width="8.125" style="80" customWidth="1"/>
    <col min="10246" max="10246" width="15.125" style="80" customWidth="1"/>
    <col min="10247" max="10488" width="9" style="80"/>
    <col min="10489" max="10489" width="5.5" style="80" customWidth="1"/>
    <col min="10490" max="10490" width="3.125" style="80" customWidth="1"/>
    <col min="10491" max="10491" width="57.125" style="80" customWidth="1"/>
    <col min="10492" max="10492" width="4.125" style="80" bestFit="1" customWidth="1"/>
    <col min="10493" max="10499" width="8.125" style="80" customWidth="1"/>
    <col min="10500" max="10500" width="8.875" style="80" customWidth="1"/>
    <col min="10501" max="10501" width="8.125" style="80" customWidth="1"/>
    <col min="10502" max="10502" width="15.125" style="80" customWidth="1"/>
    <col min="10503" max="10744" width="9" style="80"/>
    <col min="10745" max="10745" width="5.5" style="80" customWidth="1"/>
    <col min="10746" max="10746" width="3.125" style="80" customWidth="1"/>
    <col min="10747" max="10747" width="57.125" style="80" customWidth="1"/>
    <col min="10748" max="10748" width="4.125" style="80" bestFit="1" customWidth="1"/>
    <col min="10749" max="10755" width="8.125" style="80" customWidth="1"/>
    <col min="10756" max="10756" width="8.875" style="80" customWidth="1"/>
    <col min="10757" max="10757" width="8.125" style="80" customWidth="1"/>
    <col min="10758" max="10758" width="15.125" style="80" customWidth="1"/>
    <col min="10759" max="11000" width="9" style="80"/>
    <col min="11001" max="11001" width="5.5" style="80" customWidth="1"/>
    <col min="11002" max="11002" width="3.125" style="80" customWidth="1"/>
    <col min="11003" max="11003" width="57.125" style="80" customWidth="1"/>
    <col min="11004" max="11004" width="4.125" style="80" bestFit="1" customWidth="1"/>
    <col min="11005" max="11011" width="8.125" style="80" customWidth="1"/>
    <col min="11012" max="11012" width="8.875" style="80" customWidth="1"/>
    <col min="11013" max="11013" width="8.125" style="80" customWidth="1"/>
    <col min="11014" max="11014" width="15.125" style="80" customWidth="1"/>
    <col min="11015" max="11256" width="9" style="80"/>
    <col min="11257" max="11257" width="5.5" style="80" customWidth="1"/>
    <col min="11258" max="11258" width="3.125" style="80" customWidth="1"/>
    <col min="11259" max="11259" width="57.125" style="80" customWidth="1"/>
    <col min="11260" max="11260" width="4.125" style="80" bestFit="1" customWidth="1"/>
    <col min="11261" max="11267" width="8.125" style="80" customWidth="1"/>
    <col min="11268" max="11268" width="8.875" style="80" customWidth="1"/>
    <col min="11269" max="11269" width="8.125" style="80" customWidth="1"/>
    <col min="11270" max="11270" width="15.125" style="80" customWidth="1"/>
    <col min="11271" max="11512" width="9" style="80"/>
    <col min="11513" max="11513" width="5.5" style="80" customWidth="1"/>
    <col min="11514" max="11514" width="3.125" style="80" customWidth="1"/>
    <col min="11515" max="11515" width="57.125" style="80" customWidth="1"/>
    <col min="11516" max="11516" width="4.125" style="80" bestFit="1" customWidth="1"/>
    <col min="11517" max="11523" width="8.125" style="80" customWidth="1"/>
    <col min="11524" max="11524" width="8.875" style="80" customWidth="1"/>
    <col min="11525" max="11525" width="8.125" style="80" customWidth="1"/>
    <col min="11526" max="11526" width="15.125" style="80" customWidth="1"/>
    <col min="11527" max="11768" width="9" style="80"/>
    <col min="11769" max="11769" width="5.5" style="80" customWidth="1"/>
    <col min="11770" max="11770" width="3.125" style="80" customWidth="1"/>
    <col min="11771" max="11771" width="57.125" style="80" customWidth="1"/>
    <col min="11772" max="11772" width="4.125" style="80" bestFit="1" customWidth="1"/>
    <col min="11773" max="11779" width="8.125" style="80" customWidth="1"/>
    <col min="11780" max="11780" width="8.875" style="80" customWidth="1"/>
    <col min="11781" max="11781" width="8.125" style="80" customWidth="1"/>
    <col min="11782" max="11782" width="15.125" style="80" customWidth="1"/>
    <col min="11783" max="12024" width="9" style="80"/>
    <col min="12025" max="12025" width="5.5" style="80" customWidth="1"/>
    <col min="12026" max="12026" width="3.125" style="80" customWidth="1"/>
    <col min="12027" max="12027" width="57.125" style="80" customWidth="1"/>
    <col min="12028" max="12028" width="4.125" style="80" bestFit="1" customWidth="1"/>
    <col min="12029" max="12035" width="8.125" style="80" customWidth="1"/>
    <col min="12036" max="12036" width="8.875" style="80" customWidth="1"/>
    <col min="12037" max="12037" width="8.125" style="80" customWidth="1"/>
    <col min="12038" max="12038" width="15.125" style="80" customWidth="1"/>
    <col min="12039" max="12280" width="9" style="80"/>
    <col min="12281" max="12281" width="5.5" style="80" customWidth="1"/>
    <col min="12282" max="12282" width="3.125" style="80" customWidth="1"/>
    <col min="12283" max="12283" width="57.125" style="80" customWidth="1"/>
    <col min="12284" max="12284" width="4.125" style="80" bestFit="1" customWidth="1"/>
    <col min="12285" max="12291" width="8.125" style="80" customWidth="1"/>
    <col min="12292" max="12292" width="8.875" style="80" customWidth="1"/>
    <col min="12293" max="12293" width="8.125" style="80" customWidth="1"/>
    <col min="12294" max="12294" width="15.125" style="80" customWidth="1"/>
    <col min="12295" max="12536" width="9" style="80"/>
    <col min="12537" max="12537" width="5.5" style="80" customWidth="1"/>
    <col min="12538" max="12538" width="3.125" style="80" customWidth="1"/>
    <col min="12539" max="12539" width="57.125" style="80" customWidth="1"/>
    <col min="12540" max="12540" width="4.125" style="80" bestFit="1" customWidth="1"/>
    <col min="12541" max="12547" width="8.125" style="80" customWidth="1"/>
    <col min="12548" max="12548" width="8.875" style="80" customWidth="1"/>
    <col min="12549" max="12549" width="8.125" style="80" customWidth="1"/>
    <col min="12550" max="12550" width="15.125" style="80" customWidth="1"/>
    <col min="12551" max="12792" width="9" style="80"/>
    <col min="12793" max="12793" width="5.5" style="80" customWidth="1"/>
    <col min="12794" max="12794" width="3.125" style="80" customWidth="1"/>
    <col min="12795" max="12795" width="57.125" style="80" customWidth="1"/>
    <col min="12796" max="12796" width="4.125" style="80" bestFit="1" customWidth="1"/>
    <col min="12797" max="12803" width="8.125" style="80" customWidth="1"/>
    <col min="12804" max="12804" width="8.875" style="80" customWidth="1"/>
    <col min="12805" max="12805" width="8.125" style="80" customWidth="1"/>
    <col min="12806" max="12806" width="15.125" style="80" customWidth="1"/>
    <col min="12807" max="13048" width="9" style="80"/>
    <col min="13049" max="13049" width="5.5" style="80" customWidth="1"/>
    <col min="13050" max="13050" width="3.125" style="80" customWidth="1"/>
    <col min="13051" max="13051" width="57.125" style="80" customWidth="1"/>
    <col min="13052" max="13052" width="4.125" style="80" bestFit="1" customWidth="1"/>
    <col min="13053" max="13059" width="8.125" style="80" customWidth="1"/>
    <col min="13060" max="13060" width="8.875" style="80" customWidth="1"/>
    <col min="13061" max="13061" width="8.125" style="80" customWidth="1"/>
    <col min="13062" max="13062" width="15.125" style="80" customWidth="1"/>
    <col min="13063" max="13304" width="9" style="80"/>
    <col min="13305" max="13305" width="5.5" style="80" customWidth="1"/>
    <col min="13306" max="13306" width="3.125" style="80" customWidth="1"/>
    <col min="13307" max="13307" width="57.125" style="80" customWidth="1"/>
    <col min="13308" max="13308" width="4.125" style="80" bestFit="1" customWidth="1"/>
    <col min="13309" max="13315" width="8.125" style="80" customWidth="1"/>
    <col min="13316" max="13316" width="8.875" style="80" customWidth="1"/>
    <col min="13317" max="13317" width="8.125" style="80" customWidth="1"/>
    <col min="13318" max="13318" width="15.125" style="80" customWidth="1"/>
    <col min="13319" max="13560" width="9" style="80"/>
    <col min="13561" max="13561" width="5.5" style="80" customWidth="1"/>
    <col min="13562" max="13562" width="3.125" style="80" customWidth="1"/>
    <col min="13563" max="13563" width="57.125" style="80" customWidth="1"/>
    <col min="13564" max="13564" width="4.125" style="80" bestFit="1" customWidth="1"/>
    <col min="13565" max="13571" width="8.125" style="80" customWidth="1"/>
    <col min="13572" max="13572" width="8.875" style="80" customWidth="1"/>
    <col min="13573" max="13573" width="8.125" style="80" customWidth="1"/>
    <col min="13574" max="13574" width="15.125" style="80" customWidth="1"/>
    <col min="13575" max="13816" width="9" style="80"/>
    <col min="13817" max="13817" width="5.5" style="80" customWidth="1"/>
    <col min="13818" max="13818" width="3.125" style="80" customWidth="1"/>
    <col min="13819" max="13819" width="57.125" style="80" customWidth="1"/>
    <col min="13820" max="13820" width="4.125" style="80" bestFit="1" customWidth="1"/>
    <col min="13821" max="13827" width="8.125" style="80" customWidth="1"/>
    <col min="13828" max="13828" width="8.875" style="80" customWidth="1"/>
    <col min="13829" max="13829" width="8.125" style="80" customWidth="1"/>
    <col min="13830" max="13830" width="15.125" style="80" customWidth="1"/>
    <col min="13831" max="14072" width="9" style="80"/>
    <col min="14073" max="14073" width="5.5" style="80" customWidth="1"/>
    <col min="14074" max="14074" width="3.125" style="80" customWidth="1"/>
    <col min="14075" max="14075" width="57.125" style="80" customWidth="1"/>
    <col min="14076" max="14076" width="4.125" style="80" bestFit="1" customWidth="1"/>
    <col min="14077" max="14083" width="8.125" style="80" customWidth="1"/>
    <col min="14084" max="14084" width="8.875" style="80" customWidth="1"/>
    <col min="14085" max="14085" width="8.125" style="80" customWidth="1"/>
    <col min="14086" max="14086" width="15.125" style="80" customWidth="1"/>
    <col min="14087" max="14328" width="9" style="80"/>
    <col min="14329" max="14329" width="5.5" style="80" customWidth="1"/>
    <col min="14330" max="14330" width="3.125" style="80" customWidth="1"/>
    <col min="14331" max="14331" width="57.125" style="80" customWidth="1"/>
    <col min="14332" max="14332" width="4.125" style="80" bestFit="1" customWidth="1"/>
    <col min="14333" max="14339" width="8.125" style="80" customWidth="1"/>
    <col min="14340" max="14340" width="8.875" style="80" customWidth="1"/>
    <col min="14341" max="14341" width="8.125" style="80" customWidth="1"/>
    <col min="14342" max="14342" width="15.125" style="80" customWidth="1"/>
    <col min="14343" max="14584" width="9" style="80"/>
    <col min="14585" max="14585" width="5.5" style="80" customWidth="1"/>
    <col min="14586" max="14586" width="3.125" style="80" customWidth="1"/>
    <col min="14587" max="14587" width="57.125" style="80" customWidth="1"/>
    <col min="14588" max="14588" width="4.125" style="80" bestFit="1" customWidth="1"/>
    <col min="14589" max="14595" width="8.125" style="80" customWidth="1"/>
    <col min="14596" max="14596" width="8.875" style="80" customWidth="1"/>
    <col min="14597" max="14597" width="8.125" style="80" customWidth="1"/>
    <col min="14598" max="14598" width="15.125" style="80" customWidth="1"/>
    <col min="14599" max="14840" width="9" style="80"/>
    <col min="14841" max="14841" width="5.5" style="80" customWidth="1"/>
    <col min="14842" max="14842" width="3.125" style="80" customWidth="1"/>
    <col min="14843" max="14843" width="57.125" style="80" customWidth="1"/>
    <col min="14844" max="14844" width="4.125" style="80" bestFit="1" customWidth="1"/>
    <col min="14845" max="14851" width="8.125" style="80" customWidth="1"/>
    <col min="14852" max="14852" width="8.875" style="80" customWidth="1"/>
    <col min="14853" max="14853" width="8.125" style="80" customWidth="1"/>
    <col min="14854" max="14854" width="15.125" style="80" customWidth="1"/>
    <col min="14855" max="15096" width="9" style="80"/>
    <col min="15097" max="15097" width="5.5" style="80" customWidth="1"/>
    <col min="15098" max="15098" width="3.125" style="80" customWidth="1"/>
    <col min="15099" max="15099" width="57.125" style="80" customWidth="1"/>
    <col min="15100" max="15100" width="4.125" style="80" bestFit="1" customWidth="1"/>
    <col min="15101" max="15107" width="8.125" style="80" customWidth="1"/>
    <col min="15108" max="15108" width="8.875" style="80" customWidth="1"/>
    <col min="15109" max="15109" width="8.125" style="80" customWidth="1"/>
    <col min="15110" max="15110" width="15.125" style="80" customWidth="1"/>
    <col min="15111" max="15352" width="9" style="80"/>
    <col min="15353" max="15353" width="5.5" style="80" customWidth="1"/>
    <col min="15354" max="15354" width="3.125" style="80" customWidth="1"/>
    <col min="15355" max="15355" width="57.125" style="80" customWidth="1"/>
    <col min="15356" max="15356" width="4.125" style="80" bestFit="1" customWidth="1"/>
    <col min="15357" max="15363" width="8.125" style="80" customWidth="1"/>
    <col min="15364" max="15364" width="8.875" style="80" customWidth="1"/>
    <col min="15365" max="15365" width="8.125" style="80" customWidth="1"/>
    <col min="15366" max="15366" width="15.125" style="80" customWidth="1"/>
    <col min="15367" max="15608" width="9" style="80"/>
    <col min="15609" max="15609" width="5.5" style="80" customWidth="1"/>
    <col min="15610" max="15610" width="3.125" style="80" customWidth="1"/>
    <col min="15611" max="15611" width="57.125" style="80" customWidth="1"/>
    <col min="15612" max="15612" width="4.125" style="80" bestFit="1" customWidth="1"/>
    <col min="15613" max="15619" width="8.125" style="80" customWidth="1"/>
    <col min="15620" max="15620" width="8.875" style="80" customWidth="1"/>
    <col min="15621" max="15621" width="8.125" style="80" customWidth="1"/>
    <col min="15622" max="15622" width="15.125" style="80" customWidth="1"/>
    <col min="15623" max="15864" width="9" style="80"/>
    <col min="15865" max="15865" width="5.5" style="80" customWidth="1"/>
    <col min="15866" max="15866" width="3.125" style="80" customWidth="1"/>
    <col min="15867" max="15867" width="57.125" style="80" customWidth="1"/>
    <col min="15868" max="15868" width="4.125" style="80" bestFit="1" customWidth="1"/>
    <col min="15869" max="15875" width="8.125" style="80" customWidth="1"/>
    <col min="15876" max="15876" width="8.875" style="80" customWidth="1"/>
    <col min="15877" max="15877" width="8.125" style="80" customWidth="1"/>
    <col min="15878" max="15878" width="15.125" style="80" customWidth="1"/>
    <col min="15879" max="16120" width="9" style="80"/>
    <col min="16121" max="16121" width="5.5" style="80" customWidth="1"/>
    <col min="16122" max="16122" width="3.125" style="80" customWidth="1"/>
    <col min="16123" max="16123" width="57.125" style="80" customWidth="1"/>
    <col min="16124" max="16124" width="4.125" style="80" bestFit="1" customWidth="1"/>
    <col min="16125" max="16131" width="8.125" style="80" customWidth="1"/>
    <col min="16132" max="16132" width="8.875" style="80" customWidth="1"/>
    <col min="16133" max="16133" width="8.125" style="80" customWidth="1"/>
    <col min="16134" max="16134" width="15.125" style="80" customWidth="1"/>
    <col min="16135" max="16384" width="9" style="80"/>
  </cols>
  <sheetData>
    <row r="1" spans="1:6" ht="20.25" customHeight="1" thickBot="1" x14ac:dyDescent="0.45">
      <c r="A1" s="77" t="s">
        <v>68</v>
      </c>
      <c r="B1" s="78"/>
      <c r="C1" s="79"/>
      <c r="D1" s="79"/>
      <c r="F1" s="81"/>
    </row>
    <row r="2" spans="1:6" ht="49.5" customHeight="1" thickTop="1" thickBot="1" x14ac:dyDescent="0.45">
      <c r="B2" s="82"/>
      <c r="C2" s="83" t="s">
        <v>69</v>
      </c>
      <c r="D2" s="84" t="s">
        <v>70</v>
      </c>
      <c r="E2" s="85" t="s">
        <v>71</v>
      </c>
      <c r="F2" s="86" t="s">
        <v>72</v>
      </c>
    </row>
    <row r="3" spans="1:6" ht="18" customHeight="1" thickTop="1" thickBot="1" x14ac:dyDescent="0.45">
      <c r="A3" s="230" t="s">
        <v>73</v>
      </c>
      <c r="B3" s="87" t="s">
        <v>74</v>
      </c>
      <c r="C3" s="88"/>
      <c r="D3" s="89"/>
      <c r="E3" s="90"/>
      <c r="F3" s="91"/>
    </row>
    <row r="4" spans="1:6" s="97" customFormat="1" ht="18" customHeight="1" x14ac:dyDescent="0.4">
      <c r="A4" s="231"/>
      <c r="B4" s="92"/>
      <c r="C4" s="93" t="s">
        <v>75</v>
      </c>
      <c r="D4" s="94" t="s">
        <v>76</v>
      </c>
      <c r="E4" s="95" t="s">
        <v>77</v>
      </c>
      <c r="F4" s="96" t="s">
        <v>78</v>
      </c>
    </row>
    <row r="5" spans="1:6" s="97" customFormat="1" ht="18" customHeight="1" x14ac:dyDescent="0.4">
      <c r="A5" s="231"/>
      <c r="B5" s="92"/>
      <c r="C5" s="98" t="s">
        <v>79</v>
      </c>
      <c r="D5" s="99" t="s">
        <v>80</v>
      </c>
      <c r="E5" s="100"/>
      <c r="F5" s="101" t="s">
        <v>81</v>
      </c>
    </row>
    <row r="6" spans="1:6" s="97" customFormat="1" ht="18" customHeight="1" x14ac:dyDescent="0.4">
      <c r="A6" s="231"/>
      <c r="B6" s="92"/>
      <c r="C6" s="102" t="s">
        <v>82</v>
      </c>
      <c r="D6" s="99" t="s">
        <v>80</v>
      </c>
      <c r="E6" s="103" t="s">
        <v>77</v>
      </c>
      <c r="F6" s="104" t="s">
        <v>83</v>
      </c>
    </row>
    <row r="7" spans="1:6" ht="18" customHeight="1" x14ac:dyDescent="0.4">
      <c r="A7" s="231"/>
      <c r="B7" s="92"/>
      <c r="C7" s="105" t="s">
        <v>84</v>
      </c>
      <c r="D7" s="99" t="s">
        <v>80</v>
      </c>
      <c r="E7" s="100"/>
      <c r="F7" s="101" t="s">
        <v>81</v>
      </c>
    </row>
    <row r="8" spans="1:6" ht="18" customHeight="1" x14ac:dyDescent="0.4">
      <c r="A8" s="231"/>
      <c r="B8" s="92"/>
      <c r="C8" s="106" t="s">
        <v>85</v>
      </c>
      <c r="D8" s="99" t="s">
        <v>80</v>
      </c>
      <c r="E8" s="103" t="s">
        <v>77</v>
      </c>
      <c r="F8" s="101" t="s">
        <v>81</v>
      </c>
    </row>
    <row r="9" spans="1:6" ht="18" customHeight="1" x14ac:dyDescent="0.4">
      <c r="A9" s="231"/>
      <c r="B9" s="92"/>
      <c r="C9" s="106" t="s">
        <v>86</v>
      </c>
      <c r="D9" s="99" t="s">
        <v>80</v>
      </c>
      <c r="E9" s="103" t="s">
        <v>77</v>
      </c>
      <c r="F9" s="107" t="s">
        <v>88</v>
      </c>
    </row>
    <row r="10" spans="1:6" ht="18" customHeight="1" thickBot="1" x14ac:dyDescent="0.45">
      <c r="A10" s="232"/>
      <c r="B10" s="92"/>
      <c r="C10" s="98" t="s">
        <v>89</v>
      </c>
      <c r="D10" s="99" t="s">
        <v>80</v>
      </c>
      <c r="E10" s="108" t="s">
        <v>77</v>
      </c>
      <c r="F10" s="109"/>
    </row>
    <row r="11" spans="1:6" ht="18" customHeight="1" thickTop="1" thickBot="1" x14ac:dyDescent="0.45">
      <c r="A11" s="233" t="s">
        <v>90</v>
      </c>
      <c r="B11" s="110" t="s">
        <v>91</v>
      </c>
      <c r="C11" s="111"/>
      <c r="D11" s="111"/>
      <c r="E11" s="112"/>
      <c r="F11" s="113"/>
    </row>
    <row r="12" spans="1:6" s="97" customFormat="1" ht="76.5" customHeight="1" x14ac:dyDescent="0.4">
      <c r="A12" s="234"/>
      <c r="B12" s="92"/>
      <c r="C12" s="114" t="s">
        <v>127</v>
      </c>
      <c r="D12" s="94" t="s">
        <v>76</v>
      </c>
      <c r="E12" s="95" t="s">
        <v>77</v>
      </c>
      <c r="F12" s="115"/>
    </row>
    <row r="13" spans="1:6" ht="18" customHeight="1" x14ac:dyDescent="0.4">
      <c r="A13" s="234"/>
      <c r="B13" s="92"/>
      <c r="C13" s="116" t="s">
        <v>92</v>
      </c>
      <c r="D13" s="99" t="s">
        <v>80</v>
      </c>
      <c r="E13" s="103" t="s">
        <v>77</v>
      </c>
      <c r="F13" s="117"/>
    </row>
    <row r="14" spans="1:6" s="97" customFormat="1" ht="18" customHeight="1" x14ac:dyDescent="0.4">
      <c r="A14" s="234"/>
      <c r="B14" s="92"/>
      <c r="C14" s="116" t="s">
        <v>93</v>
      </c>
      <c r="D14" s="99" t="s">
        <v>80</v>
      </c>
      <c r="E14" s="103" t="s">
        <v>77</v>
      </c>
      <c r="F14" s="118"/>
    </row>
    <row r="15" spans="1:6" s="97" customFormat="1" ht="18" customHeight="1" x14ac:dyDescent="0.4">
      <c r="A15" s="234"/>
      <c r="B15" s="92"/>
      <c r="C15" s="116" t="s">
        <v>94</v>
      </c>
      <c r="D15" s="99" t="s">
        <v>80</v>
      </c>
      <c r="E15" s="103" t="s">
        <v>77</v>
      </c>
      <c r="F15" s="119"/>
    </row>
    <row r="16" spans="1:6" s="97" customFormat="1" ht="18" customHeight="1" x14ac:dyDescent="0.4">
      <c r="A16" s="234"/>
      <c r="B16" s="92"/>
      <c r="C16" s="116" t="s">
        <v>95</v>
      </c>
      <c r="D16" s="99" t="s">
        <v>80</v>
      </c>
      <c r="E16" s="103" t="s">
        <v>77</v>
      </c>
      <c r="F16" s="118"/>
    </row>
    <row r="17" spans="1:6" s="97" customFormat="1" ht="18" customHeight="1" x14ac:dyDescent="0.4">
      <c r="A17" s="234"/>
      <c r="B17" s="92"/>
      <c r="C17" s="120" t="s">
        <v>128</v>
      </c>
      <c r="D17" s="99" t="s">
        <v>80</v>
      </c>
      <c r="E17" s="103" t="s">
        <v>77</v>
      </c>
      <c r="F17" s="118"/>
    </row>
    <row r="18" spans="1:6" s="97" customFormat="1" ht="36" customHeight="1" x14ac:dyDescent="0.4">
      <c r="A18" s="234"/>
      <c r="B18" s="92"/>
      <c r="C18" s="120" t="s">
        <v>96</v>
      </c>
      <c r="D18" s="121" t="s">
        <v>80</v>
      </c>
      <c r="E18" s="108" t="s">
        <v>87</v>
      </c>
      <c r="F18" s="118"/>
    </row>
    <row r="19" spans="1:6" s="97" customFormat="1" ht="42.75" customHeight="1" x14ac:dyDescent="0.4">
      <c r="A19" s="234"/>
      <c r="B19" s="92"/>
      <c r="C19" s="120" t="s">
        <v>97</v>
      </c>
      <c r="D19" s="121" t="s">
        <v>80</v>
      </c>
      <c r="E19" s="108" t="s">
        <v>77</v>
      </c>
      <c r="F19" s="118"/>
    </row>
    <row r="20" spans="1:6" s="97" customFormat="1" ht="48.75" customHeight="1" x14ac:dyDescent="0.4">
      <c r="A20" s="234"/>
      <c r="B20" s="92"/>
      <c r="C20" s="120" t="s">
        <v>98</v>
      </c>
      <c r="D20" s="121" t="s">
        <v>80</v>
      </c>
      <c r="E20" s="108" t="s">
        <v>77</v>
      </c>
      <c r="F20" s="118"/>
    </row>
    <row r="21" spans="1:6" s="97" customFormat="1" ht="48.75" customHeight="1" x14ac:dyDescent="0.4">
      <c r="A21" s="234"/>
      <c r="B21" s="92"/>
      <c r="C21" s="120" t="s">
        <v>99</v>
      </c>
      <c r="D21" s="121" t="s">
        <v>80</v>
      </c>
      <c r="E21" s="108" t="s">
        <v>77</v>
      </c>
      <c r="F21" s="118"/>
    </row>
    <row r="22" spans="1:6" s="97" customFormat="1" ht="25.5" customHeight="1" x14ac:dyDescent="0.4">
      <c r="A22" s="234"/>
      <c r="B22" s="92"/>
      <c r="C22" s="120" t="s">
        <v>100</v>
      </c>
      <c r="D22" s="121" t="s">
        <v>80</v>
      </c>
      <c r="E22" s="108" t="s">
        <v>77</v>
      </c>
      <c r="F22" s="118"/>
    </row>
    <row r="23" spans="1:6" s="97" customFormat="1" ht="18" customHeight="1" x14ac:dyDescent="0.4">
      <c r="A23" s="234"/>
      <c r="B23" s="92"/>
      <c r="C23" s="116" t="s">
        <v>101</v>
      </c>
      <c r="D23" s="99" t="s">
        <v>80</v>
      </c>
      <c r="E23" s="103" t="s">
        <v>77</v>
      </c>
      <c r="F23" s="117"/>
    </row>
    <row r="24" spans="1:6" ht="21" x14ac:dyDescent="0.4">
      <c r="A24" s="234"/>
      <c r="B24" s="92"/>
      <c r="C24" s="122" t="s">
        <v>102</v>
      </c>
      <c r="D24" s="99" t="s">
        <v>80</v>
      </c>
      <c r="E24" s="103" t="s">
        <v>77</v>
      </c>
      <c r="F24" s="117"/>
    </row>
    <row r="25" spans="1:6" ht="18" customHeight="1" x14ac:dyDescent="0.4">
      <c r="A25" s="234"/>
      <c r="B25" s="92"/>
      <c r="C25" s="122" t="s">
        <v>129</v>
      </c>
      <c r="D25" s="99" t="s">
        <v>80</v>
      </c>
      <c r="E25" s="103" t="s">
        <v>77</v>
      </c>
      <c r="F25" s="117"/>
    </row>
    <row r="26" spans="1:6" ht="24.75" customHeight="1" x14ac:dyDescent="0.4">
      <c r="A26" s="234"/>
      <c r="B26" s="92"/>
      <c r="C26" s="122" t="s">
        <v>103</v>
      </c>
      <c r="D26" s="99" t="s">
        <v>80</v>
      </c>
      <c r="E26" s="103" t="s">
        <v>77</v>
      </c>
      <c r="F26" s="117"/>
    </row>
    <row r="27" spans="1:6" ht="18" customHeight="1" thickBot="1" x14ac:dyDescent="0.45">
      <c r="A27" s="234"/>
      <c r="B27" s="92"/>
      <c r="C27" s="123" t="s">
        <v>104</v>
      </c>
      <c r="D27" s="99" t="s">
        <v>80</v>
      </c>
      <c r="E27" s="124" t="s">
        <v>77</v>
      </c>
      <c r="F27" s="125"/>
    </row>
    <row r="28" spans="1:6" ht="14.25" customHeight="1" thickBot="1" x14ac:dyDescent="0.45">
      <c r="A28" s="234"/>
      <c r="B28" s="110" t="s">
        <v>105</v>
      </c>
      <c r="C28" s="111"/>
      <c r="D28" s="126"/>
      <c r="E28" s="127"/>
      <c r="F28" s="129"/>
    </row>
    <row r="29" spans="1:6" ht="18" customHeight="1" x14ac:dyDescent="0.4">
      <c r="A29" s="234"/>
      <c r="B29" s="92"/>
      <c r="C29" s="130" t="s">
        <v>106</v>
      </c>
      <c r="D29" s="131" t="s">
        <v>80</v>
      </c>
      <c r="E29" s="95" t="s">
        <v>87</v>
      </c>
      <c r="F29" s="132"/>
    </row>
    <row r="30" spans="1:6" ht="18" customHeight="1" x14ac:dyDescent="0.4">
      <c r="A30" s="234"/>
      <c r="B30" s="92"/>
      <c r="C30" s="116" t="s">
        <v>107</v>
      </c>
      <c r="D30" s="99" t="s">
        <v>80</v>
      </c>
      <c r="E30" s="103" t="s">
        <v>87</v>
      </c>
      <c r="F30" s="118"/>
    </row>
    <row r="31" spans="1:6" ht="33" customHeight="1" x14ac:dyDescent="0.4">
      <c r="A31" s="234"/>
      <c r="B31" s="92"/>
      <c r="C31" s="120" t="s">
        <v>108</v>
      </c>
      <c r="D31" s="99" t="s">
        <v>80</v>
      </c>
      <c r="E31" s="108" t="s">
        <v>87</v>
      </c>
      <c r="F31" s="118"/>
    </row>
    <row r="32" spans="1:6" ht="12.75" thickBot="1" x14ac:dyDescent="0.45">
      <c r="A32" s="234"/>
      <c r="B32" s="92"/>
      <c r="C32" s="120" t="s">
        <v>109</v>
      </c>
      <c r="D32" s="99" t="s">
        <v>80</v>
      </c>
      <c r="E32" s="100"/>
      <c r="F32" s="118"/>
    </row>
    <row r="33" spans="1:6" ht="14.25" customHeight="1" thickBot="1" x14ac:dyDescent="0.45">
      <c r="A33" s="234"/>
      <c r="B33" s="110" t="s">
        <v>110</v>
      </c>
      <c r="C33" s="111"/>
      <c r="D33" s="126"/>
      <c r="E33" s="127"/>
      <c r="F33" s="133"/>
    </row>
    <row r="34" spans="1:6" ht="21" customHeight="1" x14ac:dyDescent="0.4">
      <c r="A34" s="234"/>
      <c r="B34" s="92"/>
      <c r="C34" s="114" t="s">
        <v>111</v>
      </c>
      <c r="D34" s="131" t="s">
        <v>80</v>
      </c>
      <c r="E34" s="95" t="s">
        <v>77</v>
      </c>
      <c r="F34" s="236" t="s">
        <v>112</v>
      </c>
    </row>
    <row r="35" spans="1:6" ht="12" x14ac:dyDescent="0.4">
      <c r="A35" s="234"/>
      <c r="B35" s="92"/>
      <c r="C35" s="116" t="s">
        <v>113</v>
      </c>
      <c r="D35" s="99" t="s">
        <v>80</v>
      </c>
      <c r="E35" s="103" t="s">
        <v>77</v>
      </c>
      <c r="F35" s="237"/>
    </row>
    <row r="36" spans="1:6" ht="12" x14ac:dyDescent="0.4">
      <c r="A36" s="234"/>
      <c r="B36" s="92"/>
      <c r="C36" s="120" t="s">
        <v>114</v>
      </c>
      <c r="D36" s="99" t="s">
        <v>80</v>
      </c>
      <c r="E36" s="100"/>
      <c r="F36" s="134"/>
    </row>
    <row r="37" spans="1:6" ht="12" x14ac:dyDescent="0.4">
      <c r="A37" s="234"/>
      <c r="B37" s="92"/>
      <c r="C37" s="116" t="s">
        <v>115</v>
      </c>
      <c r="D37" s="99" t="s">
        <v>80</v>
      </c>
      <c r="E37" s="103" t="s">
        <v>77</v>
      </c>
      <c r="F37" s="119"/>
    </row>
    <row r="38" spans="1:6" ht="12" x14ac:dyDescent="0.4">
      <c r="A38" s="234"/>
      <c r="B38" s="92"/>
      <c r="C38" s="116" t="s">
        <v>116</v>
      </c>
      <c r="D38" s="99" t="s">
        <v>80</v>
      </c>
      <c r="E38" s="103" t="s">
        <v>77</v>
      </c>
      <c r="F38" s="135" t="s">
        <v>117</v>
      </c>
    </row>
    <row r="39" spans="1:6" ht="12" x14ac:dyDescent="0.4">
      <c r="A39" s="234"/>
      <c r="B39" s="92"/>
      <c r="C39" s="116" t="s">
        <v>118</v>
      </c>
      <c r="D39" s="99" t="s">
        <v>80</v>
      </c>
      <c r="E39" s="103" t="s">
        <v>77</v>
      </c>
      <c r="F39" s="136"/>
    </row>
    <row r="40" spans="1:6" ht="12.75" thickBot="1" x14ac:dyDescent="0.45">
      <c r="A40" s="234"/>
      <c r="B40" s="137"/>
      <c r="C40" s="116" t="s">
        <v>119</v>
      </c>
      <c r="D40" s="99" t="s">
        <v>80</v>
      </c>
      <c r="E40" s="124" t="s">
        <v>77</v>
      </c>
      <c r="F40" s="138"/>
    </row>
    <row r="41" spans="1:6" ht="14.25" customHeight="1" thickBot="1" x14ac:dyDescent="0.45">
      <c r="A41" s="234"/>
      <c r="B41" s="110" t="s">
        <v>120</v>
      </c>
      <c r="C41" s="139"/>
      <c r="D41" s="140"/>
      <c r="E41" s="128"/>
      <c r="F41" s="141"/>
    </row>
    <row r="42" spans="1:6" ht="14.25" customHeight="1" thickBot="1" x14ac:dyDescent="0.45">
      <c r="A42" s="235"/>
      <c r="B42" s="142"/>
      <c r="C42" s="143" t="s">
        <v>121</v>
      </c>
      <c r="D42" s="131" t="s">
        <v>80</v>
      </c>
      <c r="E42" s="144" t="s">
        <v>77</v>
      </c>
      <c r="F42" s="145"/>
    </row>
    <row r="43" spans="1:6" ht="11.25" customHeight="1" thickTop="1" x14ac:dyDescent="0.15">
      <c r="C43" s="146" t="s">
        <v>122</v>
      </c>
      <c r="D43" s="146"/>
      <c r="E43" s="147"/>
      <c r="F43" s="147"/>
    </row>
    <row r="44" spans="1:6" ht="11.25" customHeight="1" x14ac:dyDescent="0.15">
      <c r="C44" s="148" t="s">
        <v>123</v>
      </c>
      <c r="D44" s="149"/>
      <c r="E44" s="150"/>
      <c r="F44" s="150"/>
    </row>
    <row r="45" spans="1:6" ht="11.25" customHeight="1" x14ac:dyDescent="0.15">
      <c r="C45" s="149" t="s">
        <v>130</v>
      </c>
      <c r="D45" s="149"/>
      <c r="E45" s="150"/>
      <c r="F45" s="150"/>
    </row>
    <row r="46" spans="1:6" ht="20.25" customHeight="1" x14ac:dyDescent="0.4">
      <c r="C46" s="238" t="s">
        <v>124</v>
      </c>
      <c r="D46" s="238"/>
    </row>
  </sheetData>
  <mergeCells count="4">
    <mergeCell ref="A3:A10"/>
    <mergeCell ref="A11:A42"/>
    <mergeCell ref="F34:F35"/>
    <mergeCell ref="C46:D46"/>
  </mergeCells>
  <phoneticPr fontId="2"/>
  <printOptions horizontalCentered="1" verticalCentered="1"/>
  <pageMargins left="0.39370078740157483" right="0.39370078740157483" top="0.15748031496062992" bottom="0.15748031496062992" header="0.23622047244094491" footer="0.23622047244094491"/>
  <pageSetup paperSize="9" scale="8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workbookViewId="0">
      <selection activeCell="I2" sqref="I2"/>
    </sheetView>
  </sheetViews>
  <sheetFormatPr defaultRowHeight="18.75" x14ac:dyDescent="0.4"/>
  <cols>
    <col min="1" max="1" width="0.75" style="1" customWidth="1"/>
    <col min="2" max="2" width="4.625" style="1" customWidth="1"/>
    <col min="3" max="3" width="12.125" style="1" customWidth="1"/>
    <col min="4" max="4" width="9.25" style="1" customWidth="1"/>
    <col min="5" max="16" width="7.125" style="1" customWidth="1"/>
    <col min="17" max="17" width="2.125" style="1" customWidth="1"/>
    <col min="18" max="18" width="7.625" style="1" customWidth="1"/>
    <col min="19" max="19" width="0.75" style="1" customWidth="1"/>
    <col min="20" max="20" width="8.625" style="1" customWidth="1"/>
    <col min="21" max="21" width="0.75" style="1" customWidth="1"/>
    <col min="22" max="22" width="14.125" style="1" customWidth="1"/>
  </cols>
  <sheetData>
    <row r="1" spans="1:22" x14ac:dyDescent="0.4">
      <c r="B1" s="2" t="s">
        <v>0</v>
      </c>
      <c r="V1" s="3"/>
    </row>
    <row r="2" spans="1:22" x14ac:dyDescent="0.4">
      <c r="B2" s="4"/>
      <c r="M2" s="5" t="s">
        <v>1</v>
      </c>
      <c r="R2" s="3" t="s">
        <v>2</v>
      </c>
      <c r="S2" s="3"/>
      <c r="T2" s="3"/>
      <c r="U2" s="3"/>
      <c r="V2" s="3" t="s">
        <v>3</v>
      </c>
    </row>
    <row r="3" spans="1:22" ht="21" x14ac:dyDescent="0.4">
      <c r="B3" s="247" t="s">
        <v>4</v>
      </c>
      <c r="C3" s="248"/>
      <c r="D3" s="247" t="s">
        <v>5</v>
      </c>
      <c r="E3" s="6" t="s">
        <v>6</v>
      </c>
      <c r="F3" s="7"/>
      <c r="G3" s="7"/>
      <c r="H3" s="6"/>
      <c r="I3" s="7"/>
      <c r="J3" s="8"/>
      <c r="K3" s="6"/>
      <c r="L3" s="7"/>
      <c r="M3" s="7"/>
      <c r="N3" s="6" t="s">
        <v>7</v>
      </c>
      <c r="O3" s="7"/>
      <c r="P3" s="7"/>
      <c r="Q3" s="251" t="s">
        <v>8</v>
      </c>
      <c r="R3" s="252"/>
      <c r="S3" s="9"/>
      <c r="T3" s="10" t="s">
        <v>9</v>
      </c>
      <c r="U3" s="9"/>
      <c r="V3" s="11" t="s">
        <v>10</v>
      </c>
    </row>
    <row r="4" spans="1:22" x14ac:dyDescent="0.4">
      <c r="B4" s="249"/>
      <c r="C4" s="250"/>
      <c r="D4" s="249"/>
      <c r="E4" s="12" t="s">
        <v>11</v>
      </c>
      <c r="F4" s="12" t="s">
        <v>12</v>
      </c>
      <c r="G4" s="12" t="s">
        <v>13</v>
      </c>
      <c r="H4" s="12" t="s">
        <v>14</v>
      </c>
      <c r="I4" s="12" t="s">
        <v>15</v>
      </c>
      <c r="J4" s="13" t="s">
        <v>16</v>
      </c>
      <c r="K4" s="12" t="s">
        <v>17</v>
      </c>
      <c r="L4" s="12" t="s">
        <v>18</v>
      </c>
      <c r="M4" s="12" t="s">
        <v>19</v>
      </c>
      <c r="N4" s="12" t="s">
        <v>20</v>
      </c>
      <c r="O4" s="12" t="s">
        <v>21</v>
      </c>
      <c r="P4" s="12" t="s">
        <v>22</v>
      </c>
      <c r="Q4" s="253" t="s">
        <v>23</v>
      </c>
      <c r="R4" s="254"/>
      <c r="S4" s="9"/>
      <c r="T4" s="14" t="s">
        <v>24</v>
      </c>
      <c r="U4" s="9"/>
      <c r="V4" s="15" t="s">
        <v>25</v>
      </c>
    </row>
    <row r="5" spans="1:22" x14ac:dyDescent="0.4">
      <c r="A5" s="239"/>
      <c r="B5" s="240" t="s">
        <v>26</v>
      </c>
      <c r="C5" s="16" t="s">
        <v>27</v>
      </c>
      <c r="D5" s="243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9" t="s">
        <v>28</v>
      </c>
      <c r="R5" s="20">
        <f t="shared" ref="R5:R10" si="0">SUM(E5:P5)</f>
        <v>0</v>
      </c>
      <c r="S5" s="21"/>
      <c r="T5" s="255"/>
      <c r="U5" s="22"/>
      <c r="V5" s="23" t="str">
        <f>IFERROR(ROUNDUP(R5/T5,1),"")</f>
        <v/>
      </c>
    </row>
    <row r="6" spans="1:22" x14ac:dyDescent="0.4">
      <c r="A6" s="239"/>
      <c r="B6" s="241"/>
      <c r="C6" s="24" t="s">
        <v>29</v>
      </c>
      <c r="D6" s="244"/>
      <c r="E6" s="25"/>
      <c r="F6" s="25"/>
      <c r="G6" s="25"/>
      <c r="H6" s="25"/>
      <c r="I6" s="25"/>
      <c r="J6" s="26"/>
      <c r="K6" s="25"/>
      <c r="L6" s="25"/>
      <c r="M6" s="25"/>
      <c r="N6" s="25"/>
      <c r="O6" s="25"/>
      <c r="P6" s="25"/>
      <c r="Q6" s="27" t="s">
        <v>30</v>
      </c>
      <c r="R6" s="28">
        <f t="shared" si="0"/>
        <v>0</v>
      </c>
      <c r="S6" s="21"/>
      <c r="T6" s="256"/>
      <c r="U6" s="22"/>
      <c r="V6" s="29" t="str">
        <f>IFERROR(ROUNDUP(R6/T5,1),"")</f>
        <v/>
      </c>
    </row>
    <row r="7" spans="1:22" x14ac:dyDescent="0.4">
      <c r="A7" s="239"/>
      <c r="B7" s="241"/>
      <c r="C7" s="24" t="s">
        <v>31</v>
      </c>
      <c r="D7" s="244"/>
      <c r="E7" s="25"/>
      <c r="F7" s="25"/>
      <c r="G7" s="25"/>
      <c r="H7" s="25"/>
      <c r="I7" s="25"/>
      <c r="J7" s="26"/>
      <c r="K7" s="25"/>
      <c r="L7" s="25"/>
      <c r="M7" s="25"/>
      <c r="N7" s="25"/>
      <c r="O7" s="25"/>
      <c r="P7" s="25"/>
      <c r="Q7" s="27" t="s">
        <v>32</v>
      </c>
      <c r="R7" s="28">
        <f t="shared" si="0"/>
        <v>0</v>
      </c>
      <c r="S7" s="21"/>
      <c r="T7" s="256"/>
      <c r="U7" s="22"/>
      <c r="V7" s="29" t="str">
        <f>IFERROR(ROUNDUP(R7/T5,1),"")</f>
        <v/>
      </c>
    </row>
    <row r="8" spans="1:22" x14ac:dyDescent="0.4">
      <c r="A8" s="239"/>
      <c r="B8" s="241"/>
      <c r="C8" s="24" t="s">
        <v>33</v>
      </c>
      <c r="D8" s="244"/>
      <c r="E8" s="25"/>
      <c r="F8" s="25"/>
      <c r="G8" s="25"/>
      <c r="H8" s="25"/>
      <c r="I8" s="25"/>
      <c r="J8" s="26"/>
      <c r="K8" s="25"/>
      <c r="L8" s="25"/>
      <c r="M8" s="25"/>
      <c r="N8" s="25"/>
      <c r="O8" s="25"/>
      <c r="P8" s="25"/>
      <c r="Q8" s="27" t="s">
        <v>34</v>
      </c>
      <c r="R8" s="28">
        <f t="shared" si="0"/>
        <v>0</v>
      </c>
      <c r="S8" s="21"/>
      <c r="T8" s="256"/>
      <c r="U8" s="22"/>
      <c r="V8" s="29" t="str">
        <f>IFERROR(ROUNDUP(R8/T5,1),"")</f>
        <v/>
      </c>
    </row>
    <row r="9" spans="1:22" x14ac:dyDescent="0.4">
      <c r="A9" s="239"/>
      <c r="B9" s="241"/>
      <c r="C9" s="24" t="s">
        <v>35</v>
      </c>
      <c r="D9" s="24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  <c r="Q9" s="27" t="s">
        <v>36</v>
      </c>
      <c r="R9" s="28">
        <f t="shared" si="0"/>
        <v>0</v>
      </c>
      <c r="S9" s="21"/>
      <c r="T9" s="256"/>
      <c r="U9" s="22"/>
      <c r="V9" s="29" t="str">
        <f>IFERROR(ROUNDUP(R9/T5,1),"")</f>
        <v/>
      </c>
    </row>
    <row r="10" spans="1:22" x14ac:dyDescent="0.4">
      <c r="A10" s="239"/>
      <c r="B10" s="241"/>
      <c r="C10" s="24" t="s">
        <v>37</v>
      </c>
      <c r="D10" s="244"/>
      <c r="E10" s="25"/>
      <c r="F10" s="25"/>
      <c r="G10" s="25"/>
      <c r="H10" s="25"/>
      <c r="I10" s="25"/>
      <c r="J10" s="26"/>
      <c r="K10" s="25"/>
      <c r="L10" s="25"/>
      <c r="M10" s="25"/>
      <c r="N10" s="25"/>
      <c r="O10" s="25"/>
      <c r="P10" s="25"/>
      <c r="Q10" s="27"/>
      <c r="R10" s="28">
        <f t="shared" si="0"/>
        <v>0</v>
      </c>
      <c r="S10" s="21"/>
      <c r="T10" s="256"/>
      <c r="U10" s="22"/>
      <c r="V10" s="29" t="str">
        <f>IFERROR(ROUNDUP(R10/T5,1),"")</f>
        <v/>
      </c>
    </row>
    <row r="11" spans="1:22" x14ac:dyDescent="0.4">
      <c r="A11" s="239"/>
      <c r="B11" s="242"/>
      <c r="C11" s="30" t="s">
        <v>38</v>
      </c>
      <c r="D11" s="245"/>
      <c r="E11" s="31">
        <f>SUM(E5:E10)</f>
        <v>0</v>
      </c>
      <c r="F11" s="31">
        <f t="shared" ref="F11:R11" si="1">SUM(F5:F10)</f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  <c r="J11" s="32">
        <f t="shared" si="1"/>
        <v>0</v>
      </c>
      <c r="K11" s="31">
        <f t="shared" si="1"/>
        <v>0</v>
      </c>
      <c r="L11" s="31">
        <f t="shared" si="1"/>
        <v>0</v>
      </c>
      <c r="M11" s="31">
        <f t="shared" si="1"/>
        <v>0</v>
      </c>
      <c r="N11" s="31">
        <f t="shared" si="1"/>
        <v>0</v>
      </c>
      <c r="O11" s="31">
        <f t="shared" si="1"/>
        <v>0</v>
      </c>
      <c r="P11" s="31">
        <f t="shared" si="1"/>
        <v>0</v>
      </c>
      <c r="Q11" s="33"/>
      <c r="R11" s="34">
        <f t="shared" si="1"/>
        <v>0</v>
      </c>
      <c r="S11" s="21"/>
      <c r="T11" s="257"/>
      <c r="U11" s="22"/>
      <c r="V11" s="35">
        <f>SUM(V5:V10)</f>
        <v>0</v>
      </c>
    </row>
    <row r="12" spans="1:22" x14ac:dyDescent="0.4">
      <c r="A12" s="239"/>
      <c r="B12" s="241" t="s">
        <v>39</v>
      </c>
      <c r="C12" s="16" t="s">
        <v>40</v>
      </c>
      <c r="D12" s="258"/>
      <c r="E12" s="17"/>
      <c r="F12" s="17"/>
      <c r="G12" s="17"/>
      <c r="H12" s="17"/>
      <c r="I12" s="17"/>
      <c r="J12" s="18"/>
      <c r="K12" s="17"/>
      <c r="L12" s="17"/>
      <c r="M12" s="17"/>
      <c r="N12" s="17"/>
      <c r="O12" s="17"/>
      <c r="P12" s="17"/>
      <c r="Q12" s="19"/>
      <c r="R12" s="76">
        <f t="shared" ref="R12:R17" si="2">SUM(E12:P12)</f>
        <v>0</v>
      </c>
      <c r="S12" s="21"/>
      <c r="T12" s="255"/>
      <c r="U12" s="22"/>
      <c r="V12" s="23" t="str">
        <f>IFERROR(ROUNDUP(R12/T12,1),"")</f>
        <v/>
      </c>
    </row>
    <row r="13" spans="1:22" x14ac:dyDescent="0.4">
      <c r="A13" s="239"/>
      <c r="B13" s="241"/>
      <c r="C13" s="36" t="s">
        <v>27</v>
      </c>
      <c r="D13" s="259"/>
      <c r="E13" s="37"/>
      <c r="F13" s="37"/>
      <c r="G13" s="37"/>
      <c r="H13" s="37"/>
      <c r="I13" s="37"/>
      <c r="J13" s="38"/>
      <c r="K13" s="37"/>
      <c r="L13" s="37"/>
      <c r="M13" s="37"/>
      <c r="N13" s="37"/>
      <c r="O13" s="37"/>
      <c r="P13" s="37"/>
      <c r="Q13" s="39"/>
      <c r="R13" s="28">
        <f t="shared" si="2"/>
        <v>0</v>
      </c>
      <c r="S13" s="21"/>
      <c r="T13" s="256"/>
      <c r="U13" s="22"/>
      <c r="V13" s="23" t="str">
        <f>IFERROR(ROUNDUP(R13/T13,1),"")</f>
        <v/>
      </c>
    </row>
    <row r="14" spans="1:22" x14ac:dyDescent="0.4">
      <c r="A14" s="239"/>
      <c r="B14" s="241"/>
      <c r="C14" s="24" t="s">
        <v>29</v>
      </c>
      <c r="D14" s="260"/>
      <c r="E14" s="25"/>
      <c r="F14" s="25"/>
      <c r="G14" s="25"/>
      <c r="H14" s="25"/>
      <c r="I14" s="25"/>
      <c r="J14" s="26"/>
      <c r="K14" s="25"/>
      <c r="L14" s="25"/>
      <c r="M14" s="25"/>
      <c r="N14" s="25"/>
      <c r="O14" s="25"/>
      <c r="P14" s="25"/>
      <c r="Q14" s="27"/>
      <c r="R14" s="28">
        <f t="shared" si="2"/>
        <v>0</v>
      </c>
      <c r="S14" s="21"/>
      <c r="T14" s="256"/>
      <c r="U14" s="22"/>
      <c r="V14" s="29" t="str">
        <f>IFERROR(ROUNDUP(R14/T12,1),"")</f>
        <v/>
      </c>
    </row>
    <row r="15" spans="1:22" x14ac:dyDescent="0.4">
      <c r="A15" s="239"/>
      <c r="B15" s="241"/>
      <c r="C15" s="24" t="s">
        <v>31</v>
      </c>
      <c r="D15" s="260"/>
      <c r="E15" s="25"/>
      <c r="F15" s="25"/>
      <c r="G15" s="25"/>
      <c r="H15" s="25"/>
      <c r="I15" s="25"/>
      <c r="J15" s="26"/>
      <c r="K15" s="25"/>
      <c r="L15" s="25"/>
      <c r="M15" s="25"/>
      <c r="N15" s="25"/>
      <c r="O15" s="25"/>
      <c r="P15" s="25"/>
      <c r="Q15" s="27"/>
      <c r="R15" s="28">
        <f t="shared" si="2"/>
        <v>0</v>
      </c>
      <c r="S15" s="21"/>
      <c r="T15" s="256"/>
      <c r="U15" s="22"/>
      <c r="V15" s="29" t="str">
        <f>IFERROR(ROUNDUP(R15/T12,1),"")</f>
        <v/>
      </c>
    </row>
    <row r="16" spans="1:22" x14ac:dyDescent="0.4">
      <c r="A16" s="239"/>
      <c r="B16" s="241"/>
      <c r="C16" s="24" t="s">
        <v>33</v>
      </c>
      <c r="D16" s="260"/>
      <c r="E16" s="25"/>
      <c r="F16" s="25"/>
      <c r="G16" s="25"/>
      <c r="H16" s="25"/>
      <c r="I16" s="25"/>
      <c r="J16" s="26"/>
      <c r="K16" s="25"/>
      <c r="L16" s="25"/>
      <c r="M16" s="25"/>
      <c r="N16" s="25"/>
      <c r="O16" s="25"/>
      <c r="P16" s="25"/>
      <c r="Q16" s="27"/>
      <c r="R16" s="28">
        <f t="shared" si="2"/>
        <v>0</v>
      </c>
      <c r="S16" s="21"/>
      <c r="T16" s="256"/>
      <c r="U16" s="22"/>
      <c r="V16" s="29" t="str">
        <f>IFERROR(ROUNDUP(R16/T12,1),"")</f>
        <v/>
      </c>
    </row>
    <row r="17" spans="1:22" x14ac:dyDescent="0.4">
      <c r="A17" s="239"/>
      <c r="B17" s="241"/>
      <c r="C17" s="24" t="s">
        <v>35</v>
      </c>
      <c r="D17" s="260"/>
      <c r="E17" s="25"/>
      <c r="F17" s="25"/>
      <c r="G17" s="25"/>
      <c r="H17" s="25"/>
      <c r="I17" s="25"/>
      <c r="J17" s="26"/>
      <c r="K17" s="25"/>
      <c r="L17" s="25"/>
      <c r="M17" s="25"/>
      <c r="N17" s="25"/>
      <c r="O17" s="25"/>
      <c r="P17" s="25"/>
      <c r="Q17" s="27"/>
      <c r="R17" s="28">
        <f t="shared" si="2"/>
        <v>0</v>
      </c>
      <c r="S17" s="21"/>
      <c r="T17" s="256"/>
      <c r="U17" s="22"/>
      <c r="V17" s="29" t="str">
        <f>IFERROR(ROUNDUP(R17/T12,1),"")</f>
        <v/>
      </c>
    </row>
    <row r="18" spans="1:22" x14ac:dyDescent="0.4">
      <c r="A18" s="239"/>
      <c r="B18" s="241"/>
      <c r="C18" s="30" t="s">
        <v>38</v>
      </c>
      <c r="D18" s="261"/>
      <c r="E18" s="31">
        <f>SUM(E12:E17)</f>
        <v>0</v>
      </c>
      <c r="F18" s="31">
        <f t="shared" ref="F18:P18" si="3">SUM(F12:F17)</f>
        <v>0</v>
      </c>
      <c r="G18" s="31">
        <f t="shared" si="3"/>
        <v>0</v>
      </c>
      <c r="H18" s="31">
        <f t="shared" si="3"/>
        <v>0</v>
      </c>
      <c r="I18" s="31">
        <f t="shared" si="3"/>
        <v>0</v>
      </c>
      <c r="J18" s="32">
        <f t="shared" si="3"/>
        <v>0</v>
      </c>
      <c r="K18" s="31">
        <f t="shared" si="3"/>
        <v>0</v>
      </c>
      <c r="L18" s="31">
        <f t="shared" si="3"/>
        <v>0</v>
      </c>
      <c r="M18" s="31">
        <f t="shared" si="3"/>
        <v>0</v>
      </c>
      <c r="N18" s="31">
        <f t="shared" si="3"/>
        <v>0</v>
      </c>
      <c r="O18" s="31">
        <f t="shared" si="3"/>
        <v>0</v>
      </c>
      <c r="P18" s="31">
        <f t="shared" si="3"/>
        <v>0</v>
      </c>
      <c r="Q18" s="33"/>
      <c r="R18" s="34">
        <f>SUM(R12:R17)</f>
        <v>0</v>
      </c>
      <c r="S18" s="21"/>
      <c r="T18" s="257"/>
      <c r="U18" s="22"/>
      <c r="V18" s="35">
        <f>SUM(V12:V17)</f>
        <v>0</v>
      </c>
    </row>
    <row r="19" spans="1:22" x14ac:dyDescent="0.4">
      <c r="A19" s="239"/>
      <c r="B19" s="246" t="s">
        <v>41</v>
      </c>
      <c r="C19" s="246"/>
      <c r="D19" s="41"/>
      <c r="E19" s="42"/>
      <c r="F19" s="42"/>
      <c r="G19" s="42"/>
      <c r="H19" s="42"/>
      <c r="I19" s="42"/>
      <c r="J19" s="43"/>
      <c r="K19" s="42"/>
      <c r="L19" s="42"/>
      <c r="M19" s="42"/>
      <c r="N19" s="42"/>
      <c r="O19" s="42"/>
      <c r="P19" s="42"/>
      <c r="Q19" s="44"/>
      <c r="R19" s="45">
        <f t="shared" ref="R19:R24" si="4">SUM(E19:P19)</f>
        <v>0</v>
      </c>
      <c r="S19" s="46"/>
      <c r="T19" s="47"/>
      <c r="U19" s="46"/>
      <c r="V19" s="50" t="str">
        <f t="shared" ref="V19:V24" si="5">IFERROR(ROUNDUP(R19/T19,1),"")</f>
        <v/>
      </c>
    </row>
    <row r="20" spans="1:22" x14ac:dyDescent="0.4">
      <c r="A20" s="22"/>
      <c r="B20" s="246" t="s">
        <v>42</v>
      </c>
      <c r="C20" s="246"/>
      <c r="D20" s="41"/>
      <c r="E20" s="42"/>
      <c r="F20" s="42"/>
      <c r="G20" s="42"/>
      <c r="H20" s="42"/>
      <c r="I20" s="42"/>
      <c r="J20" s="43"/>
      <c r="K20" s="42"/>
      <c r="L20" s="42"/>
      <c r="M20" s="42"/>
      <c r="N20" s="42"/>
      <c r="O20" s="42"/>
      <c r="P20" s="42"/>
      <c r="Q20" s="44"/>
      <c r="R20" s="45">
        <f t="shared" si="4"/>
        <v>0</v>
      </c>
      <c r="S20" s="46"/>
      <c r="T20" s="48"/>
      <c r="U20" s="46"/>
      <c r="V20" s="40" t="str">
        <f t="shared" si="5"/>
        <v/>
      </c>
    </row>
    <row r="21" spans="1:22" x14ac:dyDescent="0.4">
      <c r="A21" s="22"/>
      <c r="B21" s="262" t="s">
        <v>43</v>
      </c>
      <c r="C21" s="263"/>
      <c r="D21" s="41"/>
      <c r="E21" s="42"/>
      <c r="F21" s="42"/>
      <c r="G21" s="42"/>
      <c r="H21" s="42"/>
      <c r="I21" s="42"/>
      <c r="J21" s="43"/>
      <c r="K21" s="42"/>
      <c r="L21" s="42"/>
      <c r="M21" s="42"/>
      <c r="N21" s="42"/>
      <c r="O21" s="42"/>
      <c r="P21" s="42"/>
      <c r="Q21" s="44"/>
      <c r="R21" s="45">
        <f t="shared" si="4"/>
        <v>0</v>
      </c>
      <c r="S21" s="46"/>
      <c r="T21" s="49"/>
      <c r="U21" s="46"/>
      <c r="V21" s="50" t="str">
        <f t="shared" si="5"/>
        <v/>
      </c>
    </row>
    <row r="22" spans="1:22" x14ac:dyDescent="0.4">
      <c r="A22" s="22"/>
      <c r="B22" s="241" t="s">
        <v>44</v>
      </c>
      <c r="C22" s="51" t="s">
        <v>45</v>
      </c>
      <c r="D22" s="264"/>
      <c r="E22" s="52"/>
      <c r="F22" s="52"/>
      <c r="G22" s="52"/>
      <c r="H22" s="52"/>
      <c r="I22" s="52"/>
      <c r="J22" s="53"/>
      <c r="K22" s="52"/>
      <c r="L22" s="52"/>
      <c r="M22" s="52"/>
      <c r="N22" s="52"/>
      <c r="O22" s="52"/>
      <c r="P22" s="52"/>
      <c r="Q22" s="21"/>
      <c r="R22" s="54">
        <f t="shared" si="4"/>
        <v>0</v>
      </c>
      <c r="S22" s="21"/>
      <c r="T22" s="55"/>
      <c r="U22" s="22"/>
      <c r="V22" s="40" t="str">
        <f t="shared" si="5"/>
        <v/>
      </c>
    </row>
    <row r="23" spans="1:22" x14ac:dyDescent="0.4">
      <c r="A23" s="22"/>
      <c r="B23" s="241"/>
      <c r="C23" s="24" t="s">
        <v>46</v>
      </c>
      <c r="D23" s="265"/>
      <c r="E23" s="25"/>
      <c r="F23" s="25"/>
      <c r="G23" s="25"/>
      <c r="H23" s="25"/>
      <c r="I23" s="25"/>
      <c r="J23" s="26"/>
      <c r="K23" s="25"/>
      <c r="L23" s="25"/>
      <c r="M23" s="25"/>
      <c r="N23" s="25"/>
      <c r="O23" s="25"/>
      <c r="P23" s="25"/>
      <c r="Q23" s="27"/>
      <c r="R23" s="28">
        <f t="shared" si="4"/>
        <v>0</v>
      </c>
      <c r="S23" s="21"/>
      <c r="T23" s="56"/>
      <c r="U23" s="22"/>
      <c r="V23" s="29" t="str">
        <f t="shared" si="5"/>
        <v/>
      </c>
    </row>
    <row r="24" spans="1:22" x14ac:dyDescent="0.4">
      <c r="A24" s="22"/>
      <c r="B24" s="241"/>
      <c r="C24" s="24" t="s">
        <v>47</v>
      </c>
      <c r="D24" s="265"/>
      <c r="E24" s="25"/>
      <c r="F24" s="25"/>
      <c r="G24" s="25"/>
      <c r="H24" s="25"/>
      <c r="I24" s="25"/>
      <c r="J24" s="26"/>
      <c r="K24" s="25"/>
      <c r="L24" s="25"/>
      <c r="M24" s="25"/>
      <c r="N24" s="25"/>
      <c r="O24" s="25"/>
      <c r="P24" s="25"/>
      <c r="Q24" s="27"/>
      <c r="R24" s="28">
        <f t="shared" si="4"/>
        <v>0</v>
      </c>
      <c r="S24" s="21"/>
      <c r="T24" s="56"/>
      <c r="U24" s="22"/>
      <c r="V24" s="29" t="str">
        <f t="shared" si="5"/>
        <v/>
      </c>
    </row>
    <row r="25" spans="1:22" x14ac:dyDescent="0.4">
      <c r="A25" s="22"/>
      <c r="B25" s="242"/>
      <c r="C25" s="57" t="s">
        <v>38</v>
      </c>
      <c r="D25" s="266"/>
      <c r="E25" s="58">
        <f>SUM(E22:E24)</f>
        <v>0</v>
      </c>
      <c r="F25" s="58">
        <f t="shared" ref="F25:P25" si="6">SUM(F22:F24)</f>
        <v>0</v>
      </c>
      <c r="G25" s="58">
        <f t="shared" si="6"/>
        <v>0</v>
      </c>
      <c r="H25" s="58">
        <f t="shared" si="6"/>
        <v>0</v>
      </c>
      <c r="I25" s="58">
        <f t="shared" si="6"/>
        <v>0</v>
      </c>
      <c r="J25" s="58">
        <f t="shared" si="6"/>
        <v>0</v>
      </c>
      <c r="K25" s="58">
        <f t="shared" si="6"/>
        <v>0</v>
      </c>
      <c r="L25" s="58">
        <f t="shared" si="6"/>
        <v>0</v>
      </c>
      <c r="M25" s="58">
        <f t="shared" si="6"/>
        <v>0</v>
      </c>
      <c r="N25" s="58">
        <f t="shared" si="6"/>
        <v>0</v>
      </c>
      <c r="O25" s="58">
        <f t="shared" si="6"/>
        <v>0</v>
      </c>
      <c r="P25" s="58">
        <f t="shared" si="6"/>
        <v>0</v>
      </c>
      <c r="Q25" s="59"/>
      <c r="R25" s="60">
        <f>SUM(R22:R24)</f>
        <v>0</v>
      </c>
      <c r="S25" s="21"/>
      <c r="T25" s="49"/>
      <c r="U25" s="22"/>
      <c r="V25" s="35">
        <f>SUM(V22:V24)</f>
        <v>0</v>
      </c>
    </row>
    <row r="26" spans="1:22" s="1" customFormat="1" ht="12.75" customHeight="1" x14ac:dyDescent="0.4">
      <c r="B26" s="267" t="s">
        <v>48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</row>
    <row r="27" spans="1:22" s="1" customFormat="1" ht="12.75" customHeight="1" x14ac:dyDescent="0.4"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</row>
    <row r="28" spans="1:22" s="1" customFormat="1" ht="12.75" customHeight="1" x14ac:dyDescent="0.4"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</row>
    <row r="29" spans="1:22" s="1" customFormat="1" ht="15.75" customHeight="1" x14ac:dyDescent="0.4">
      <c r="A29" s="61" t="s">
        <v>49</v>
      </c>
    </row>
    <row r="30" spans="1:22" s="1" customFormat="1" ht="14.25" customHeight="1" x14ac:dyDescent="0.4">
      <c r="A30" s="62"/>
      <c r="B30" s="63" t="s">
        <v>50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  <c r="N30" s="64"/>
      <c r="O30" s="64"/>
      <c r="P30" s="62"/>
      <c r="Q30" s="62"/>
      <c r="R30" s="62"/>
      <c r="S30" s="62"/>
      <c r="T30" s="64"/>
      <c r="U30" s="64"/>
      <c r="V30" s="64"/>
    </row>
    <row r="31" spans="1:22" s="1" customFormat="1" ht="14.25" customHeight="1" x14ac:dyDescent="0.4">
      <c r="A31" s="62"/>
      <c r="B31" s="64"/>
      <c r="C31" s="62"/>
      <c r="D31" s="65" t="s">
        <v>51</v>
      </c>
      <c r="E31" s="66">
        <f>R5</f>
        <v>0</v>
      </c>
      <c r="F31" s="67" t="s">
        <v>52</v>
      </c>
      <c r="G31" s="66">
        <f>R6</f>
        <v>0</v>
      </c>
      <c r="H31" s="67" t="s">
        <v>53</v>
      </c>
      <c r="I31" s="66">
        <f>R7</f>
        <v>0</v>
      </c>
      <c r="J31" s="67" t="s">
        <v>54</v>
      </c>
      <c r="K31" s="66">
        <f>R8</f>
        <v>0</v>
      </c>
      <c r="L31" s="67" t="s">
        <v>55</v>
      </c>
      <c r="M31" s="66">
        <f>R9</f>
        <v>0</v>
      </c>
      <c r="N31" s="68" t="s">
        <v>56</v>
      </c>
      <c r="O31" s="66">
        <f>SUM(R5:R9)</f>
        <v>0</v>
      </c>
      <c r="P31" s="67" t="s">
        <v>57</v>
      </c>
      <c r="Q31" s="269" t="str">
        <f>IFERROR(ROUND((R5*2+R6*3+R7*4+R8*5+R9*6)/O31,1),"")</f>
        <v/>
      </c>
      <c r="R31" s="269"/>
      <c r="S31" s="63" t="s">
        <v>58</v>
      </c>
      <c r="T31" s="64"/>
      <c r="U31" s="64"/>
      <c r="V31" s="64"/>
    </row>
    <row r="32" spans="1:22" s="1" customFormat="1" ht="14.25" customHeight="1" x14ac:dyDescent="0.4">
      <c r="A32" s="62"/>
      <c r="B32" s="63" t="s">
        <v>59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3"/>
    </row>
    <row r="33" spans="1:22" s="1" customFormat="1" ht="13.5" customHeight="1" x14ac:dyDescent="0.4">
      <c r="A33" s="62"/>
      <c r="B33" s="69" t="s">
        <v>60</v>
      </c>
      <c r="C33" s="63" t="s">
        <v>61</v>
      </c>
      <c r="D33" s="62"/>
      <c r="E33" s="69"/>
      <c r="F33" s="69"/>
      <c r="G33" s="70" t="s">
        <v>62</v>
      </c>
      <c r="H33" s="71">
        <f>R8</f>
        <v>0</v>
      </c>
      <c r="I33" s="72" t="s">
        <v>63</v>
      </c>
      <c r="J33" s="73">
        <f>R9</f>
        <v>0</v>
      </c>
      <c r="K33" s="72" t="s">
        <v>63</v>
      </c>
      <c r="L33" s="73">
        <f>R10</f>
        <v>0</v>
      </c>
      <c r="M33" s="72" t="s">
        <v>64</v>
      </c>
      <c r="N33" s="74">
        <f>SUM(R5:R9)</f>
        <v>0</v>
      </c>
      <c r="O33" s="75" t="s">
        <v>65</v>
      </c>
      <c r="P33" s="74" t="str">
        <f>IFERROR(ROUND(((R8+R9+R10)/N33)*100,0),"")</f>
        <v/>
      </c>
      <c r="Q33" s="69" t="s">
        <v>66</v>
      </c>
      <c r="R33" s="63" t="s">
        <v>67</v>
      </c>
      <c r="S33" s="69"/>
      <c r="T33" s="62"/>
      <c r="U33" s="69"/>
      <c r="V33" s="63"/>
    </row>
  </sheetData>
  <mergeCells count="18">
    <mergeCell ref="B21:C21"/>
    <mergeCell ref="B22:B25"/>
    <mergeCell ref="D22:D25"/>
    <mergeCell ref="B26:R28"/>
    <mergeCell ref="Q31:R31"/>
    <mergeCell ref="Q3:R3"/>
    <mergeCell ref="Q4:R4"/>
    <mergeCell ref="T5:T11"/>
    <mergeCell ref="B12:B18"/>
    <mergeCell ref="D12:D18"/>
    <mergeCell ref="T12:T18"/>
    <mergeCell ref="A5:A19"/>
    <mergeCell ref="B5:B11"/>
    <mergeCell ref="D5:D11"/>
    <mergeCell ref="B20:C20"/>
    <mergeCell ref="B3:C4"/>
    <mergeCell ref="D3:D4"/>
    <mergeCell ref="B19:C19"/>
  </mergeCells>
  <phoneticPr fontId="2"/>
  <conditionalFormatting sqref="E25:P25 V25 E11:P11 F18:P18 V11 V18 R5:R25">
    <cfRule type="cellIs" dxfId="7" priority="4" operator="equal">
      <formula>0</formula>
    </cfRule>
  </conditionalFormatting>
  <conditionalFormatting sqref="E18">
    <cfRule type="cellIs" dxfId="6" priority="2" operator="equal">
      <formula>0</formula>
    </cfRule>
    <cfRule type="cellIs" priority="3" operator="equal">
      <formula>0</formula>
    </cfRule>
  </conditionalFormatting>
  <conditionalFormatting sqref="E31 G31 I31 K31 M31 O31 H33 J33 L33 N33">
    <cfRule type="cellIs" dxfId="5" priority="1" operator="equal">
      <formula>0</formula>
    </cfRule>
  </conditionalFormatting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13" workbookViewId="0">
      <selection activeCell="T21" sqref="T21"/>
    </sheetView>
  </sheetViews>
  <sheetFormatPr defaultRowHeight="18.75" x14ac:dyDescent="0.4"/>
  <cols>
    <col min="1" max="1" width="0.75" style="1" customWidth="1"/>
    <col min="2" max="2" width="4.625" style="1" customWidth="1"/>
    <col min="3" max="3" width="12.125" style="1" customWidth="1"/>
    <col min="4" max="4" width="9.25" style="1" customWidth="1"/>
    <col min="5" max="16" width="7.125" style="1" customWidth="1"/>
    <col min="17" max="17" width="2.125" style="1" customWidth="1"/>
    <col min="18" max="18" width="7.625" style="1" customWidth="1"/>
    <col min="19" max="19" width="0.75" style="1" customWidth="1"/>
    <col min="20" max="20" width="8.625" style="1" customWidth="1"/>
    <col min="21" max="21" width="0.75" style="1" customWidth="1"/>
    <col min="22" max="22" width="14.125" style="1" customWidth="1"/>
  </cols>
  <sheetData>
    <row r="1" spans="1:22" x14ac:dyDescent="0.4">
      <c r="B1" s="2" t="s">
        <v>0</v>
      </c>
      <c r="V1" s="3"/>
    </row>
    <row r="2" spans="1:22" x14ac:dyDescent="0.4">
      <c r="B2" s="4"/>
      <c r="M2" s="5" t="s">
        <v>1</v>
      </c>
      <c r="R2" s="3" t="s">
        <v>2</v>
      </c>
      <c r="S2" s="3"/>
      <c r="T2" s="3"/>
      <c r="U2" s="3"/>
      <c r="V2" s="3" t="s">
        <v>3</v>
      </c>
    </row>
    <row r="3" spans="1:22" ht="21" x14ac:dyDescent="0.4">
      <c r="B3" s="247" t="s">
        <v>4</v>
      </c>
      <c r="C3" s="248"/>
      <c r="D3" s="247" t="s">
        <v>5</v>
      </c>
      <c r="E3" s="6" t="s">
        <v>6</v>
      </c>
      <c r="F3" s="226"/>
      <c r="G3" s="226"/>
      <c r="H3" s="6"/>
      <c r="I3" s="226"/>
      <c r="J3" s="8"/>
      <c r="K3" s="6"/>
      <c r="L3" s="226"/>
      <c r="M3" s="226"/>
      <c r="N3" s="6" t="s">
        <v>7</v>
      </c>
      <c r="O3" s="226"/>
      <c r="P3" s="226"/>
      <c r="Q3" s="251" t="s">
        <v>8</v>
      </c>
      <c r="R3" s="252"/>
      <c r="S3" s="9"/>
      <c r="T3" s="10" t="s">
        <v>9</v>
      </c>
      <c r="U3" s="9"/>
      <c r="V3" s="11" t="s">
        <v>10</v>
      </c>
    </row>
    <row r="4" spans="1:22" x14ac:dyDescent="0.4">
      <c r="B4" s="249"/>
      <c r="C4" s="250"/>
      <c r="D4" s="249"/>
      <c r="E4" s="12" t="s">
        <v>11</v>
      </c>
      <c r="F4" s="12" t="s">
        <v>12</v>
      </c>
      <c r="G4" s="12" t="s">
        <v>13</v>
      </c>
      <c r="H4" s="12" t="s">
        <v>14</v>
      </c>
      <c r="I4" s="12" t="s">
        <v>15</v>
      </c>
      <c r="J4" s="224" t="s">
        <v>16</v>
      </c>
      <c r="K4" s="12" t="s">
        <v>17</v>
      </c>
      <c r="L4" s="12" t="s">
        <v>18</v>
      </c>
      <c r="M4" s="12" t="s">
        <v>19</v>
      </c>
      <c r="N4" s="12" t="s">
        <v>20</v>
      </c>
      <c r="O4" s="12" t="s">
        <v>21</v>
      </c>
      <c r="P4" s="12" t="s">
        <v>22</v>
      </c>
      <c r="Q4" s="253" t="s">
        <v>23</v>
      </c>
      <c r="R4" s="254"/>
      <c r="S4" s="9"/>
      <c r="T4" s="14" t="s">
        <v>24</v>
      </c>
      <c r="U4" s="9"/>
      <c r="V4" s="15" t="s">
        <v>25</v>
      </c>
    </row>
    <row r="5" spans="1:22" x14ac:dyDescent="0.4">
      <c r="A5" s="239"/>
      <c r="B5" s="240" t="s">
        <v>26</v>
      </c>
      <c r="C5" s="16" t="s">
        <v>27</v>
      </c>
      <c r="D5" s="243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9" t="s">
        <v>28</v>
      </c>
      <c r="R5" s="20">
        <f t="shared" ref="R5:R10" si="0">SUM(E5:P5)</f>
        <v>0</v>
      </c>
      <c r="S5" s="21"/>
      <c r="T5" s="255"/>
      <c r="U5" s="223"/>
      <c r="V5" s="23" t="str">
        <f>IFERROR(ROUNDUP(R5/T5,1),"")</f>
        <v/>
      </c>
    </row>
    <row r="6" spans="1:22" x14ac:dyDescent="0.4">
      <c r="A6" s="239"/>
      <c r="B6" s="241"/>
      <c r="C6" s="24" t="s">
        <v>29</v>
      </c>
      <c r="D6" s="244"/>
      <c r="E6" s="25"/>
      <c r="F6" s="25"/>
      <c r="G6" s="25"/>
      <c r="H6" s="25"/>
      <c r="I6" s="25"/>
      <c r="J6" s="26"/>
      <c r="K6" s="25"/>
      <c r="L6" s="25"/>
      <c r="M6" s="25"/>
      <c r="N6" s="25"/>
      <c r="O6" s="25"/>
      <c r="P6" s="25"/>
      <c r="Q6" s="27" t="s">
        <v>30</v>
      </c>
      <c r="R6" s="28">
        <f t="shared" si="0"/>
        <v>0</v>
      </c>
      <c r="S6" s="21"/>
      <c r="T6" s="256"/>
      <c r="U6" s="223"/>
      <c r="V6" s="29" t="str">
        <f>IFERROR(ROUNDUP(R6/T5,1),"")</f>
        <v/>
      </c>
    </row>
    <row r="7" spans="1:22" x14ac:dyDescent="0.4">
      <c r="A7" s="239"/>
      <c r="B7" s="241"/>
      <c r="C7" s="24" t="s">
        <v>31</v>
      </c>
      <c r="D7" s="244"/>
      <c r="E7" s="25"/>
      <c r="F7" s="25"/>
      <c r="G7" s="25"/>
      <c r="H7" s="25"/>
      <c r="I7" s="25"/>
      <c r="J7" s="26"/>
      <c r="K7" s="25"/>
      <c r="L7" s="25"/>
      <c r="M7" s="25"/>
      <c r="N7" s="25"/>
      <c r="O7" s="25"/>
      <c r="P7" s="25"/>
      <c r="Q7" s="27" t="s">
        <v>32</v>
      </c>
      <c r="R7" s="28">
        <f t="shared" si="0"/>
        <v>0</v>
      </c>
      <c r="S7" s="21"/>
      <c r="T7" s="256"/>
      <c r="U7" s="223"/>
      <c r="V7" s="29" t="str">
        <f>IFERROR(ROUNDUP(R7/T5,1),"")</f>
        <v/>
      </c>
    </row>
    <row r="8" spans="1:22" x14ac:dyDescent="0.4">
      <c r="A8" s="239"/>
      <c r="B8" s="241"/>
      <c r="C8" s="24" t="s">
        <v>33</v>
      </c>
      <c r="D8" s="244"/>
      <c r="E8" s="25"/>
      <c r="F8" s="25"/>
      <c r="G8" s="25"/>
      <c r="H8" s="25"/>
      <c r="I8" s="25"/>
      <c r="J8" s="26"/>
      <c r="K8" s="25"/>
      <c r="L8" s="25"/>
      <c r="M8" s="25"/>
      <c r="N8" s="25"/>
      <c r="O8" s="25"/>
      <c r="P8" s="25"/>
      <c r="Q8" s="27" t="s">
        <v>34</v>
      </c>
      <c r="R8" s="28">
        <f t="shared" si="0"/>
        <v>0</v>
      </c>
      <c r="S8" s="21"/>
      <c r="T8" s="256"/>
      <c r="U8" s="223"/>
      <c r="V8" s="29" t="str">
        <f>IFERROR(ROUNDUP(R8/T5,1),"")</f>
        <v/>
      </c>
    </row>
    <row r="9" spans="1:22" x14ac:dyDescent="0.4">
      <c r="A9" s="239"/>
      <c r="B9" s="241"/>
      <c r="C9" s="24" t="s">
        <v>35</v>
      </c>
      <c r="D9" s="24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  <c r="Q9" s="27" t="s">
        <v>36</v>
      </c>
      <c r="R9" s="28">
        <f t="shared" si="0"/>
        <v>0</v>
      </c>
      <c r="S9" s="21"/>
      <c r="T9" s="256"/>
      <c r="U9" s="223"/>
      <c r="V9" s="29" t="str">
        <f>IFERROR(ROUNDUP(R9/T5,1),"")</f>
        <v/>
      </c>
    </row>
    <row r="10" spans="1:22" x14ac:dyDescent="0.4">
      <c r="A10" s="239"/>
      <c r="B10" s="241"/>
      <c r="C10" s="24" t="s">
        <v>37</v>
      </c>
      <c r="D10" s="244"/>
      <c r="E10" s="25"/>
      <c r="F10" s="25"/>
      <c r="G10" s="25"/>
      <c r="H10" s="25"/>
      <c r="I10" s="25"/>
      <c r="J10" s="26"/>
      <c r="K10" s="25"/>
      <c r="L10" s="25"/>
      <c r="M10" s="25"/>
      <c r="N10" s="25"/>
      <c r="O10" s="25"/>
      <c r="P10" s="25"/>
      <c r="Q10" s="27"/>
      <c r="R10" s="28">
        <f t="shared" si="0"/>
        <v>0</v>
      </c>
      <c r="S10" s="21"/>
      <c r="T10" s="256"/>
      <c r="U10" s="223"/>
      <c r="V10" s="29" t="str">
        <f>IFERROR(ROUNDUP(R10/T5,1),"")</f>
        <v/>
      </c>
    </row>
    <row r="11" spans="1:22" x14ac:dyDescent="0.4">
      <c r="A11" s="239"/>
      <c r="B11" s="242"/>
      <c r="C11" s="30" t="s">
        <v>38</v>
      </c>
      <c r="D11" s="245"/>
      <c r="E11" s="31">
        <f>SUM(E5:E10)</f>
        <v>0</v>
      </c>
      <c r="F11" s="31">
        <f t="shared" ref="F11:R11" si="1">SUM(F5:F10)</f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  <c r="J11" s="32">
        <f t="shared" si="1"/>
        <v>0</v>
      </c>
      <c r="K11" s="31">
        <f t="shared" si="1"/>
        <v>0</v>
      </c>
      <c r="L11" s="31">
        <f t="shared" si="1"/>
        <v>0</v>
      </c>
      <c r="M11" s="31">
        <f t="shared" si="1"/>
        <v>0</v>
      </c>
      <c r="N11" s="31">
        <f t="shared" si="1"/>
        <v>0</v>
      </c>
      <c r="O11" s="31">
        <f t="shared" si="1"/>
        <v>0</v>
      </c>
      <c r="P11" s="31">
        <f t="shared" si="1"/>
        <v>0</v>
      </c>
      <c r="Q11" s="33"/>
      <c r="R11" s="34">
        <f t="shared" si="1"/>
        <v>0</v>
      </c>
      <c r="S11" s="21"/>
      <c r="T11" s="257"/>
      <c r="U11" s="223"/>
      <c r="V11" s="35">
        <f>SUM(V5:V10)</f>
        <v>0</v>
      </c>
    </row>
    <row r="12" spans="1:22" x14ac:dyDescent="0.4">
      <c r="A12" s="239"/>
      <c r="B12" s="241" t="s">
        <v>39</v>
      </c>
      <c r="C12" s="16" t="s">
        <v>40</v>
      </c>
      <c r="D12" s="258"/>
      <c r="E12" s="17"/>
      <c r="F12" s="17"/>
      <c r="G12" s="17"/>
      <c r="H12" s="17"/>
      <c r="I12" s="17"/>
      <c r="J12" s="18"/>
      <c r="K12" s="17"/>
      <c r="L12" s="17"/>
      <c r="M12" s="17"/>
      <c r="N12" s="17"/>
      <c r="O12" s="17"/>
      <c r="P12" s="17"/>
      <c r="Q12" s="19"/>
      <c r="R12" s="76">
        <f t="shared" ref="R12:R17" si="2">SUM(E12:P12)</f>
        <v>0</v>
      </c>
      <c r="S12" s="21"/>
      <c r="T12" s="255"/>
      <c r="U12" s="223"/>
      <c r="V12" s="23" t="str">
        <f>IFERROR(ROUNDUP(R12/T12,1),"")</f>
        <v/>
      </c>
    </row>
    <row r="13" spans="1:22" x14ac:dyDescent="0.4">
      <c r="A13" s="239"/>
      <c r="B13" s="241"/>
      <c r="C13" s="36" t="s">
        <v>27</v>
      </c>
      <c r="D13" s="259"/>
      <c r="E13" s="37"/>
      <c r="F13" s="37"/>
      <c r="G13" s="37"/>
      <c r="H13" s="37"/>
      <c r="I13" s="37"/>
      <c r="J13" s="38"/>
      <c r="K13" s="37"/>
      <c r="L13" s="37"/>
      <c r="M13" s="37"/>
      <c r="N13" s="37"/>
      <c r="O13" s="37"/>
      <c r="P13" s="37"/>
      <c r="Q13" s="39"/>
      <c r="R13" s="28">
        <f t="shared" si="2"/>
        <v>0</v>
      </c>
      <c r="S13" s="21"/>
      <c r="T13" s="256"/>
      <c r="U13" s="223"/>
      <c r="V13" s="23" t="str">
        <f>IFERROR(ROUNDUP(R13/T13,1),"")</f>
        <v/>
      </c>
    </row>
    <row r="14" spans="1:22" x14ac:dyDescent="0.4">
      <c r="A14" s="239"/>
      <c r="B14" s="241"/>
      <c r="C14" s="24" t="s">
        <v>29</v>
      </c>
      <c r="D14" s="260"/>
      <c r="E14" s="25"/>
      <c r="F14" s="25"/>
      <c r="G14" s="25"/>
      <c r="H14" s="25"/>
      <c r="I14" s="25"/>
      <c r="J14" s="26"/>
      <c r="K14" s="25"/>
      <c r="L14" s="25"/>
      <c r="M14" s="25"/>
      <c r="N14" s="25"/>
      <c r="O14" s="25"/>
      <c r="P14" s="25"/>
      <c r="Q14" s="27"/>
      <c r="R14" s="28">
        <f t="shared" si="2"/>
        <v>0</v>
      </c>
      <c r="S14" s="21"/>
      <c r="T14" s="256"/>
      <c r="U14" s="223"/>
      <c r="V14" s="29" t="str">
        <f>IFERROR(ROUNDUP(R14/T12,1),"")</f>
        <v/>
      </c>
    </row>
    <row r="15" spans="1:22" x14ac:dyDescent="0.4">
      <c r="A15" s="239"/>
      <c r="B15" s="241"/>
      <c r="C15" s="24" t="s">
        <v>31</v>
      </c>
      <c r="D15" s="260"/>
      <c r="E15" s="25"/>
      <c r="F15" s="25"/>
      <c r="G15" s="25"/>
      <c r="H15" s="25"/>
      <c r="I15" s="25"/>
      <c r="J15" s="26"/>
      <c r="K15" s="25"/>
      <c r="L15" s="25"/>
      <c r="M15" s="25"/>
      <c r="N15" s="25"/>
      <c r="O15" s="25"/>
      <c r="P15" s="25"/>
      <c r="Q15" s="27"/>
      <c r="R15" s="28">
        <f t="shared" si="2"/>
        <v>0</v>
      </c>
      <c r="S15" s="21"/>
      <c r="T15" s="256"/>
      <c r="U15" s="223"/>
      <c r="V15" s="29" t="str">
        <f>IFERROR(ROUNDUP(R15/T12,1),"")</f>
        <v/>
      </c>
    </row>
    <row r="16" spans="1:22" x14ac:dyDescent="0.4">
      <c r="A16" s="239"/>
      <c r="B16" s="241"/>
      <c r="C16" s="24" t="s">
        <v>33</v>
      </c>
      <c r="D16" s="260"/>
      <c r="E16" s="25"/>
      <c r="F16" s="25"/>
      <c r="G16" s="25"/>
      <c r="H16" s="25"/>
      <c r="I16" s="25"/>
      <c r="J16" s="26"/>
      <c r="K16" s="25"/>
      <c r="L16" s="25"/>
      <c r="M16" s="25"/>
      <c r="N16" s="25"/>
      <c r="O16" s="25"/>
      <c r="P16" s="25"/>
      <c r="Q16" s="27"/>
      <c r="R16" s="28">
        <f t="shared" si="2"/>
        <v>0</v>
      </c>
      <c r="S16" s="21"/>
      <c r="T16" s="256"/>
      <c r="U16" s="223"/>
      <c r="V16" s="29" t="str">
        <f>IFERROR(ROUNDUP(R16/T12,1),"")</f>
        <v/>
      </c>
    </row>
    <row r="17" spans="1:22" x14ac:dyDescent="0.4">
      <c r="A17" s="239"/>
      <c r="B17" s="241"/>
      <c r="C17" s="24" t="s">
        <v>35</v>
      </c>
      <c r="D17" s="260"/>
      <c r="E17" s="25"/>
      <c r="F17" s="25"/>
      <c r="G17" s="25"/>
      <c r="H17" s="25"/>
      <c r="I17" s="25"/>
      <c r="J17" s="26"/>
      <c r="K17" s="25"/>
      <c r="L17" s="25"/>
      <c r="M17" s="25"/>
      <c r="N17" s="25"/>
      <c r="O17" s="25"/>
      <c r="P17" s="25"/>
      <c r="Q17" s="27"/>
      <c r="R17" s="28">
        <f t="shared" si="2"/>
        <v>0</v>
      </c>
      <c r="S17" s="21"/>
      <c r="T17" s="256"/>
      <c r="U17" s="223"/>
      <c r="V17" s="29" t="str">
        <f>IFERROR(ROUNDUP(R17/T12,1),"")</f>
        <v/>
      </c>
    </row>
    <row r="18" spans="1:22" x14ac:dyDescent="0.4">
      <c r="A18" s="239"/>
      <c r="B18" s="241"/>
      <c r="C18" s="30" t="s">
        <v>38</v>
      </c>
      <c r="D18" s="261"/>
      <c r="E18" s="31">
        <f>SUM(E12:E17)</f>
        <v>0</v>
      </c>
      <c r="F18" s="31">
        <f t="shared" ref="F18:P18" si="3">SUM(F12:F17)</f>
        <v>0</v>
      </c>
      <c r="G18" s="31">
        <f t="shared" si="3"/>
        <v>0</v>
      </c>
      <c r="H18" s="31">
        <f t="shared" si="3"/>
        <v>0</v>
      </c>
      <c r="I18" s="31">
        <f t="shared" si="3"/>
        <v>0</v>
      </c>
      <c r="J18" s="32">
        <f t="shared" si="3"/>
        <v>0</v>
      </c>
      <c r="K18" s="31">
        <f t="shared" si="3"/>
        <v>0</v>
      </c>
      <c r="L18" s="31">
        <f t="shared" si="3"/>
        <v>0</v>
      </c>
      <c r="M18" s="31">
        <f t="shared" si="3"/>
        <v>0</v>
      </c>
      <c r="N18" s="31">
        <f t="shared" si="3"/>
        <v>0</v>
      </c>
      <c r="O18" s="31">
        <f t="shared" si="3"/>
        <v>0</v>
      </c>
      <c r="P18" s="31">
        <f t="shared" si="3"/>
        <v>0</v>
      </c>
      <c r="Q18" s="33"/>
      <c r="R18" s="34">
        <f>SUM(R12:R17)</f>
        <v>0</v>
      </c>
      <c r="S18" s="21"/>
      <c r="T18" s="257"/>
      <c r="U18" s="223"/>
      <c r="V18" s="35">
        <f>SUM(V12:V17)</f>
        <v>0</v>
      </c>
    </row>
    <row r="19" spans="1:22" x14ac:dyDescent="0.4">
      <c r="A19" s="239"/>
      <c r="B19" s="246" t="s">
        <v>41</v>
      </c>
      <c r="C19" s="246"/>
      <c r="D19" s="41"/>
      <c r="E19" s="42"/>
      <c r="F19" s="42"/>
      <c r="G19" s="42"/>
      <c r="H19" s="42"/>
      <c r="I19" s="42"/>
      <c r="J19" s="43"/>
      <c r="K19" s="42"/>
      <c r="L19" s="42"/>
      <c r="M19" s="42"/>
      <c r="N19" s="42"/>
      <c r="O19" s="42"/>
      <c r="P19" s="42"/>
      <c r="Q19" s="44"/>
      <c r="R19" s="45">
        <f t="shared" ref="R19:R24" si="4">SUM(E19:P19)</f>
        <v>0</v>
      </c>
      <c r="S19" s="46"/>
      <c r="T19" s="47"/>
      <c r="U19" s="46"/>
      <c r="V19" s="50" t="str">
        <f t="shared" ref="V19:V24" si="5">IFERROR(ROUNDUP(R19/T19,1),"")</f>
        <v/>
      </c>
    </row>
    <row r="20" spans="1:22" x14ac:dyDescent="0.4">
      <c r="A20" s="223"/>
      <c r="B20" s="246" t="s">
        <v>42</v>
      </c>
      <c r="C20" s="246"/>
      <c r="D20" s="41" t="s">
        <v>126</v>
      </c>
      <c r="E20" s="42">
        <v>28</v>
      </c>
      <c r="F20" s="42">
        <v>32</v>
      </c>
      <c r="G20" s="42">
        <v>40</v>
      </c>
      <c r="H20" s="42">
        <v>35</v>
      </c>
      <c r="I20" s="42">
        <v>18</v>
      </c>
      <c r="J20" s="43">
        <v>19</v>
      </c>
      <c r="K20" s="42">
        <v>22</v>
      </c>
      <c r="L20" s="42">
        <v>36</v>
      </c>
      <c r="M20" s="42">
        <v>32</v>
      </c>
      <c r="N20" s="42">
        <v>42</v>
      </c>
      <c r="O20" s="42">
        <v>28</v>
      </c>
      <c r="P20" s="42">
        <v>26</v>
      </c>
      <c r="Q20" s="44"/>
      <c r="R20" s="45">
        <f t="shared" si="4"/>
        <v>358</v>
      </c>
      <c r="S20" s="46"/>
      <c r="T20" s="48">
        <v>235</v>
      </c>
      <c r="U20" s="46"/>
      <c r="V20" s="40">
        <f t="shared" si="5"/>
        <v>1.6</v>
      </c>
    </row>
    <row r="21" spans="1:22" x14ac:dyDescent="0.4">
      <c r="A21" s="223"/>
      <c r="B21" s="262" t="s">
        <v>43</v>
      </c>
      <c r="C21" s="263"/>
      <c r="D21" s="41"/>
      <c r="E21" s="42"/>
      <c r="F21" s="42"/>
      <c r="G21" s="42"/>
      <c r="H21" s="42"/>
      <c r="I21" s="42"/>
      <c r="J21" s="43"/>
      <c r="K21" s="42"/>
      <c r="L21" s="42"/>
      <c r="M21" s="42"/>
      <c r="N21" s="42"/>
      <c r="O21" s="42"/>
      <c r="P21" s="42"/>
      <c r="Q21" s="44"/>
      <c r="R21" s="45">
        <f t="shared" si="4"/>
        <v>0</v>
      </c>
      <c r="S21" s="46"/>
      <c r="T21" s="228"/>
      <c r="U21" s="46"/>
      <c r="V21" s="50" t="str">
        <f t="shared" si="5"/>
        <v/>
      </c>
    </row>
    <row r="22" spans="1:22" x14ac:dyDescent="0.4">
      <c r="A22" s="223"/>
      <c r="B22" s="241" t="s">
        <v>44</v>
      </c>
      <c r="C22" s="51" t="s">
        <v>45</v>
      </c>
      <c r="D22" s="264"/>
      <c r="E22" s="52"/>
      <c r="F22" s="52"/>
      <c r="G22" s="52"/>
      <c r="H22" s="52"/>
      <c r="I22" s="52"/>
      <c r="J22" s="53"/>
      <c r="K22" s="52"/>
      <c r="L22" s="52"/>
      <c r="M22" s="52"/>
      <c r="N22" s="52"/>
      <c r="O22" s="52"/>
      <c r="P22" s="52"/>
      <c r="Q22" s="21"/>
      <c r="R22" s="54">
        <f t="shared" si="4"/>
        <v>0</v>
      </c>
      <c r="S22" s="21"/>
      <c r="T22" s="227"/>
      <c r="U22" s="223"/>
      <c r="V22" s="40" t="str">
        <f t="shared" si="5"/>
        <v/>
      </c>
    </row>
    <row r="23" spans="1:22" x14ac:dyDescent="0.4">
      <c r="A23" s="223"/>
      <c r="B23" s="241"/>
      <c r="C23" s="24" t="s">
        <v>46</v>
      </c>
      <c r="D23" s="265"/>
      <c r="E23" s="25"/>
      <c r="F23" s="25"/>
      <c r="G23" s="25"/>
      <c r="H23" s="25"/>
      <c r="I23" s="25"/>
      <c r="J23" s="26"/>
      <c r="K23" s="25"/>
      <c r="L23" s="25"/>
      <c r="M23" s="25"/>
      <c r="N23" s="25"/>
      <c r="O23" s="25"/>
      <c r="P23" s="25"/>
      <c r="Q23" s="27"/>
      <c r="R23" s="28">
        <f t="shared" si="4"/>
        <v>0</v>
      </c>
      <c r="S23" s="21"/>
      <c r="T23" s="56"/>
      <c r="U23" s="223"/>
      <c r="V23" s="29" t="str">
        <f t="shared" si="5"/>
        <v/>
      </c>
    </row>
    <row r="24" spans="1:22" x14ac:dyDescent="0.4">
      <c r="A24" s="223"/>
      <c r="B24" s="241"/>
      <c r="C24" s="24" t="s">
        <v>47</v>
      </c>
      <c r="D24" s="265"/>
      <c r="E24" s="25"/>
      <c r="F24" s="25"/>
      <c r="G24" s="25"/>
      <c r="H24" s="25"/>
      <c r="I24" s="25"/>
      <c r="J24" s="26"/>
      <c r="K24" s="25"/>
      <c r="L24" s="25"/>
      <c r="M24" s="25"/>
      <c r="N24" s="25"/>
      <c r="O24" s="25"/>
      <c r="P24" s="25"/>
      <c r="Q24" s="27"/>
      <c r="R24" s="28">
        <f t="shared" si="4"/>
        <v>0</v>
      </c>
      <c r="S24" s="21"/>
      <c r="T24" s="56"/>
      <c r="U24" s="223"/>
      <c r="V24" s="29" t="str">
        <f t="shared" si="5"/>
        <v/>
      </c>
    </row>
    <row r="25" spans="1:22" x14ac:dyDescent="0.4">
      <c r="A25" s="223"/>
      <c r="B25" s="242"/>
      <c r="C25" s="225" t="s">
        <v>38</v>
      </c>
      <c r="D25" s="266"/>
      <c r="E25" s="58">
        <f>SUM(E22:E24)</f>
        <v>0</v>
      </c>
      <c r="F25" s="58">
        <f t="shared" ref="F25:P25" si="6">SUM(F22:F24)</f>
        <v>0</v>
      </c>
      <c r="G25" s="58">
        <f t="shared" si="6"/>
        <v>0</v>
      </c>
      <c r="H25" s="58">
        <f t="shared" si="6"/>
        <v>0</v>
      </c>
      <c r="I25" s="58">
        <f t="shared" si="6"/>
        <v>0</v>
      </c>
      <c r="J25" s="58">
        <f t="shared" si="6"/>
        <v>0</v>
      </c>
      <c r="K25" s="58">
        <f t="shared" si="6"/>
        <v>0</v>
      </c>
      <c r="L25" s="58">
        <f t="shared" si="6"/>
        <v>0</v>
      </c>
      <c r="M25" s="58">
        <f t="shared" si="6"/>
        <v>0</v>
      </c>
      <c r="N25" s="58">
        <f t="shared" si="6"/>
        <v>0</v>
      </c>
      <c r="O25" s="58">
        <f t="shared" si="6"/>
        <v>0</v>
      </c>
      <c r="P25" s="58">
        <f t="shared" si="6"/>
        <v>0</v>
      </c>
      <c r="Q25" s="59"/>
      <c r="R25" s="60">
        <f>SUM(R22:R24)</f>
        <v>0</v>
      </c>
      <c r="S25" s="21"/>
      <c r="T25" s="228"/>
      <c r="U25" s="223"/>
      <c r="V25" s="35">
        <f>SUM(V22:V24)</f>
        <v>0</v>
      </c>
    </row>
    <row r="26" spans="1:22" s="1" customFormat="1" ht="12.75" customHeight="1" x14ac:dyDescent="0.4">
      <c r="B26" s="267" t="s">
        <v>48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</row>
    <row r="27" spans="1:22" s="1" customFormat="1" ht="12.75" customHeight="1" x14ac:dyDescent="0.4"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</row>
    <row r="28" spans="1:22" s="1" customFormat="1" ht="12.75" customHeight="1" x14ac:dyDescent="0.4"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</row>
    <row r="29" spans="1:22" s="1" customFormat="1" ht="15.75" customHeight="1" x14ac:dyDescent="0.4">
      <c r="A29" s="61" t="s">
        <v>49</v>
      </c>
    </row>
    <row r="30" spans="1:22" s="1" customFormat="1" ht="14.25" customHeight="1" x14ac:dyDescent="0.4">
      <c r="A30" s="62"/>
      <c r="B30" s="63" t="s">
        <v>50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  <c r="N30" s="64"/>
      <c r="O30" s="64"/>
      <c r="P30" s="62"/>
      <c r="Q30" s="62"/>
      <c r="R30" s="62"/>
      <c r="S30" s="62"/>
      <c r="T30" s="64"/>
      <c r="U30" s="64"/>
      <c r="V30" s="64"/>
    </row>
    <row r="31" spans="1:22" s="1" customFormat="1" ht="14.25" customHeight="1" x14ac:dyDescent="0.4">
      <c r="A31" s="62"/>
      <c r="B31" s="64"/>
      <c r="C31" s="62"/>
      <c r="D31" s="65" t="s">
        <v>51</v>
      </c>
      <c r="E31" s="229">
        <f>R5</f>
        <v>0</v>
      </c>
      <c r="F31" s="67" t="s">
        <v>52</v>
      </c>
      <c r="G31" s="229">
        <f>R6</f>
        <v>0</v>
      </c>
      <c r="H31" s="67" t="s">
        <v>53</v>
      </c>
      <c r="I31" s="229">
        <f>R7</f>
        <v>0</v>
      </c>
      <c r="J31" s="67" t="s">
        <v>54</v>
      </c>
      <c r="K31" s="229">
        <f>R8</f>
        <v>0</v>
      </c>
      <c r="L31" s="67" t="s">
        <v>55</v>
      </c>
      <c r="M31" s="229">
        <f>R9</f>
        <v>0</v>
      </c>
      <c r="N31" s="68" t="s">
        <v>56</v>
      </c>
      <c r="O31" s="229">
        <f>SUM(R5:R9)</f>
        <v>0</v>
      </c>
      <c r="P31" s="67" t="s">
        <v>57</v>
      </c>
      <c r="Q31" s="269" t="str">
        <f>IFERROR(ROUND((R5*2+R6*3+R7*4+R8*5+R9*6)/O31,1),"")</f>
        <v/>
      </c>
      <c r="R31" s="269"/>
      <c r="S31" s="63" t="s">
        <v>58</v>
      </c>
      <c r="T31" s="64"/>
      <c r="U31" s="64"/>
      <c r="V31" s="64"/>
    </row>
    <row r="32" spans="1:22" s="1" customFormat="1" ht="14.25" customHeight="1" x14ac:dyDescent="0.4">
      <c r="A32" s="62"/>
      <c r="B32" s="63" t="s">
        <v>59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3"/>
    </row>
    <row r="33" spans="1:22" s="1" customFormat="1" ht="13.5" customHeight="1" x14ac:dyDescent="0.4">
      <c r="A33" s="62"/>
      <c r="B33" s="69" t="s">
        <v>60</v>
      </c>
      <c r="C33" s="63" t="s">
        <v>61</v>
      </c>
      <c r="D33" s="62"/>
      <c r="E33" s="69"/>
      <c r="F33" s="69"/>
      <c r="G33" s="70" t="s">
        <v>62</v>
      </c>
      <c r="H33" s="71">
        <f>R8</f>
        <v>0</v>
      </c>
      <c r="I33" s="72" t="s">
        <v>63</v>
      </c>
      <c r="J33" s="73">
        <f>R9</f>
        <v>0</v>
      </c>
      <c r="K33" s="72" t="s">
        <v>63</v>
      </c>
      <c r="L33" s="73">
        <f>R10</f>
        <v>0</v>
      </c>
      <c r="M33" s="72" t="s">
        <v>64</v>
      </c>
      <c r="N33" s="74">
        <f>SUM(R5:R9)</f>
        <v>0</v>
      </c>
      <c r="O33" s="75" t="s">
        <v>65</v>
      </c>
      <c r="P33" s="74" t="str">
        <f>IFERROR(ROUND(((R8+R9+R10)/N33)*100,0),"")</f>
        <v/>
      </c>
      <c r="Q33" s="69" t="s">
        <v>66</v>
      </c>
      <c r="R33" s="63" t="s">
        <v>67</v>
      </c>
      <c r="S33" s="69"/>
      <c r="T33" s="62"/>
      <c r="U33" s="69"/>
      <c r="V33" s="63"/>
    </row>
  </sheetData>
  <mergeCells count="18">
    <mergeCell ref="A5:A19"/>
    <mergeCell ref="B5:B11"/>
    <mergeCell ref="D5:D11"/>
    <mergeCell ref="B20:C20"/>
    <mergeCell ref="B3:C4"/>
    <mergeCell ref="D3:D4"/>
    <mergeCell ref="Q3:R3"/>
    <mergeCell ref="Q4:R4"/>
    <mergeCell ref="T5:T11"/>
    <mergeCell ref="B12:B18"/>
    <mergeCell ref="D12:D18"/>
    <mergeCell ref="T12:T18"/>
    <mergeCell ref="B19:C19"/>
    <mergeCell ref="B21:C21"/>
    <mergeCell ref="B22:B25"/>
    <mergeCell ref="D22:D25"/>
    <mergeCell ref="B26:R28"/>
    <mergeCell ref="Q31:R31"/>
  </mergeCells>
  <phoneticPr fontId="2"/>
  <conditionalFormatting sqref="E25:P25 V25 E11:P11 F18:P18 V11 V18 R5:R25">
    <cfRule type="cellIs" dxfId="4" priority="4" operator="equal">
      <formula>0</formula>
    </cfRule>
  </conditionalFormatting>
  <conditionalFormatting sqref="E18">
    <cfRule type="cellIs" dxfId="3" priority="2" operator="equal">
      <formula>0</formula>
    </cfRule>
    <cfRule type="cellIs" priority="3" operator="equal">
      <formula>0</formula>
    </cfRule>
  </conditionalFormatting>
  <conditionalFormatting sqref="E31 G31 I31 K31 M31 O31 H33 J33 L33 N33">
    <cfRule type="cellIs" dxfId="2" priority="1" operator="equal">
      <formula>0</formula>
    </cfRule>
  </conditionalFormatting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view="pageBreakPreview" topLeftCell="A10" zoomScaleNormal="70" zoomScaleSheetLayoutView="100" workbookViewId="0">
      <selection activeCell="D21" sqref="D21"/>
    </sheetView>
  </sheetViews>
  <sheetFormatPr defaultRowHeight="10.5" x14ac:dyDescent="0.4"/>
  <cols>
    <col min="1" max="1" width="0.75" style="151" customWidth="1"/>
    <col min="2" max="2" width="4.625" style="151" customWidth="1"/>
    <col min="3" max="3" width="12.125" style="151" customWidth="1"/>
    <col min="4" max="4" width="9.25" style="151" customWidth="1"/>
    <col min="5" max="16" width="7.125" style="151" customWidth="1"/>
    <col min="17" max="17" width="2.125" style="151" customWidth="1"/>
    <col min="18" max="18" width="7.625" style="151" customWidth="1"/>
    <col min="19" max="19" width="0.75" style="151" customWidth="1"/>
    <col min="20" max="20" width="8.625" style="151" customWidth="1"/>
    <col min="21" max="21" width="0.75" style="151" customWidth="1"/>
    <col min="22" max="22" width="14.125" style="151" customWidth="1"/>
    <col min="23" max="23" width="4.375" style="151" customWidth="1"/>
    <col min="24" max="256" width="9" style="151"/>
    <col min="257" max="257" width="0.75" style="151" customWidth="1"/>
    <col min="258" max="258" width="4.625" style="151" customWidth="1"/>
    <col min="259" max="259" width="12.125" style="151" customWidth="1"/>
    <col min="260" max="260" width="9.25" style="151" customWidth="1"/>
    <col min="261" max="272" width="7.125" style="151" customWidth="1"/>
    <col min="273" max="273" width="2.125" style="151" customWidth="1"/>
    <col min="274" max="274" width="7.625" style="151" customWidth="1"/>
    <col min="275" max="275" width="0.75" style="151" customWidth="1"/>
    <col min="276" max="276" width="8.625" style="151" customWidth="1"/>
    <col min="277" max="277" width="0.75" style="151" customWidth="1"/>
    <col min="278" max="278" width="14.125" style="151" customWidth="1"/>
    <col min="279" max="279" width="4.375" style="151" customWidth="1"/>
    <col min="280" max="512" width="9" style="151"/>
    <col min="513" max="513" width="0.75" style="151" customWidth="1"/>
    <col min="514" max="514" width="4.625" style="151" customWidth="1"/>
    <col min="515" max="515" width="12.125" style="151" customWidth="1"/>
    <col min="516" max="516" width="9.25" style="151" customWidth="1"/>
    <col min="517" max="528" width="7.125" style="151" customWidth="1"/>
    <col min="529" max="529" width="2.125" style="151" customWidth="1"/>
    <col min="530" max="530" width="7.625" style="151" customWidth="1"/>
    <col min="531" max="531" width="0.75" style="151" customWidth="1"/>
    <col min="532" max="532" width="8.625" style="151" customWidth="1"/>
    <col min="533" max="533" width="0.75" style="151" customWidth="1"/>
    <col min="534" max="534" width="14.125" style="151" customWidth="1"/>
    <col min="535" max="535" width="4.375" style="151" customWidth="1"/>
    <col min="536" max="768" width="9" style="151"/>
    <col min="769" max="769" width="0.75" style="151" customWidth="1"/>
    <col min="770" max="770" width="4.625" style="151" customWidth="1"/>
    <col min="771" max="771" width="12.125" style="151" customWidth="1"/>
    <col min="772" max="772" width="9.25" style="151" customWidth="1"/>
    <col min="773" max="784" width="7.125" style="151" customWidth="1"/>
    <col min="785" max="785" width="2.125" style="151" customWidth="1"/>
    <col min="786" max="786" width="7.625" style="151" customWidth="1"/>
    <col min="787" max="787" width="0.75" style="151" customWidth="1"/>
    <col min="788" max="788" width="8.625" style="151" customWidth="1"/>
    <col min="789" max="789" width="0.75" style="151" customWidth="1"/>
    <col min="790" max="790" width="14.125" style="151" customWidth="1"/>
    <col min="791" max="791" width="4.375" style="151" customWidth="1"/>
    <col min="792" max="1024" width="9" style="151"/>
    <col min="1025" max="1025" width="0.75" style="151" customWidth="1"/>
    <col min="1026" max="1026" width="4.625" style="151" customWidth="1"/>
    <col min="1027" max="1027" width="12.125" style="151" customWidth="1"/>
    <col min="1028" max="1028" width="9.25" style="151" customWidth="1"/>
    <col min="1029" max="1040" width="7.125" style="151" customWidth="1"/>
    <col min="1041" max="1041" width="2.125" style="151" customWidth="1"/>
    <col min="1042" max="1042" width="7.625" style="151" customWidth="1"/>
    <col min="1043" max="1043" width="0.75" style="151" customWidth="1"/>
    <col min="1044" max="1044" width="8.625" style="151" customWidth="1"/>
    <col min="1045" max="1045" width="0.75" style="151" customWidth="1"/>
    <col min="1046" max="1046" width="14.125" style="151" customWidth="1"/>
    <col min="1047" max="1047" width="4.375" style="151" customWidth="1"/>
    <col min="1048" max="1280" width="9" style="151"/>
    <col min="1281" max="1281" width="0.75" style="151" customWidth="1"/>
    <col min="1282" max="1282" width="4.625" style="151" customWidth="1"/>
    <col min="1283" max="1283" width="12.125" style="151" customWidth="1"/>
    <col min="1284" max="1284" width="9.25" style="151" customWidth="1"/>
    <col min="1285" max="1296" width="7.125" style="151" customWidth="1"/>
    <col min="1297" max="1297" width="2.125" style="151" customWidth="1"/>
    <col min="1298" max="1298" width="7.625" style="151" customWidth="1"/>
    <col min="1299" max="1299" width="0.75" style="151" customWidth="1"/>
    <col min="1300" max="1300" width="8.625" style="151" customWidth="1"/>
    <col min="1301" max="1301" width="0.75" style="151" customWidth="1"/>
    <col min="1302" max="1302" width="14.125" style="151" customWidth="1"/>
    <col min="1303" max="1303" width="4.375" style="151" customWidth="1"/>
    <col min="1304" max="1536" width="9" style="151"/>
    <col min="1537" max="1537" width="0.75" style="151" customWidth="1"/>
    <col min="1538" max="1538" width="4.625" style="151" customWidth="1"/>
    <col min="1539" max="1539" width="12.125" style="151" customWidth="1"/>
    <col min="1540" max="1540" width="9.25" style="151" customWidth="1"/>
    <col min="1541" max="1552" width="7.125" style="151" customWidth="1"/>
    <col min="1553" max="1553" width="2.125" style="151" customWidth="1"/>
    <col min="1554" max="1554" width="7.625" style="151" customWidth="1"/>
    <col min="1555" max="1555" width="0.75" style="151" customWidth="1"/>
    <col min="1556" max="1556" width="8.625" style="151" customWidth="1"/>
    <col min="1557" max="1557" width="0.75" style="151" customWidth="1"/>
    <col min="1558" max="1558" width="14.125" style="151" customWidth="1"/>
    <col min="1559" max="1559" width="4.375" style="151" customWidth="1"/>
    <col min="1560" max="1792" width="9" style="151"/>
    <col min="1793" max="1793" width="0.75" style="151" customWidth="1"/>
    <col min="1794" max="1794" width="4.625" style="151" customWidth="1"/>
    <col min="1795" max="1795" width="12.125" style="151" customWidth="1"/>
    <col min="1796" max="1796" width="9.25" style="151" customWidth="1"/>
    <col min="1797" max="1808" width="7.125" style="151" customWidth="1"/>
    <col min="1809" max="1809" width="2.125" style="151" customWidth="1"/>
    <col min="1810" max="1810" width="7.625" style="151" customWidth="1"/>
    <col min="1811" max="1811" width="0.75" style="151" customWidth="1"/>
    <col min="1812" max="1812" width="8.625" style="151" customWidth="1"/>
    <col min="1813" max="1813" width="0.75" style="151" customWidth="1"/>
    <col min="1814" max="1814" width="14.125" style="151" customWidth="1"/>
    <col min="1815" max="1815" width="4.375" style="151" customWidth="1"/>
    <col min="1816" max="2048" width="9" style="151"/>
    <col min="2049" max="2049" width="0.75" style="151" customWidth="1"/>
    <col min="2050" max="2050" width="4.625" style="151" customWidth="1"/>
    <col min="2051" max="2051" width="12.125" style="151" customWidth="1"/>
    <col min="2052" max="2052" width="9.25" style="151" customWidth="1"/>
    <col min="2053" max="2064" width="7.125" style="151" customWidth="1"/>
    <col min="2065" max="2065" width="2.125" style="151" customWidth="1"/>
    <col min="2066" max="2066" width="7.625" style="151" customWidth="1"/>
    <col min="2067" max="2067" width="0.75" style="151" customWidth="1"/>
    <col min="2068" max="2068" width="8.625" style="151" customWidth="1"/>
    <col min="2069" max="2069" width="0.75" style="151" customWidth="1"/>
    <col min="2070" max="2070" width="14.125" style="151" customWidth="1"/>
    <col min="2071" max="2071" width="4.375" style="151" customWidth="1"/>
    <col min="2072" max="2304" width="9" style="151"/>
    <col min="2305" max="2305" width="0.75" style="151" customWidth="1"/>
    <col min="2306" max="2306" width="4.625" style="151" customWidth="1"/>
    <col min="2307" max="2307" width="12.125" style="151" customWidth="1"/>
    <col min="2308" max="2308" width="9.25" style="151" customWidth="1"/>
    <col min="2309" max="2320" width="7.125" style="151" customWidth="1"/>
    <col min="2321" max="2321" width="2.125" style="151" customWidth="1"/>
    <col min="2322" max="2322" width="7.625" style="151" customWidth="1"/>
    <col min="2323" max="2323" width="0.75" style="151" customWidth="1"/>
    <col min="2324" max="2324" width="8.625" style="151" customWidth="1"/>
    <col min="2325" max="2325" width="0.75" style="151" customWidth="1"/>
    <col min="2326" max="2326" width="14.125" style="151" customWidth="1"/>
    <col min="2327" max="2327" width="4.375" style="151" customWidth="1"/>
    <col min="2328" max="2560" width="9" style="151"/>
    <col min="2561" max="2561" width="0.75" style="151" customWidth="1"/>
    <col min="2562" max="2562" width="4.625" style="151" customWidth="1"/>
    <col min="2563" max="2563" width="12.125" style="151" customWidth="1"/>
    <col min="2564" max="2564" width="9.25" style="151" customWidth="1"/>
    <col min="2565" max="2576" width="7.125" style="151" customWidth="1"/>
    <col min="2577" max="2577" width="2.125" style="151" customWidth="1"/>
    <col min="2578" max="2578" width="7.625" style="151" customWidth="1"/>
    <col min="2579" max="2579" width="0.75" style="151" customWidth="1"/>
    <col min="2580" max="2580" width="8.625" style="151" customWidth="1"/>
    <col min="2581" max="2581" width="0.75" style="151" customWidth="1"/>
    <col min="2582" max="2582" width="14.125" style="151" customWidth="1"/>
    <col min="2583" max="2583" width="4.375" style="151" customWidth="1"/>
    <col min="2584" max="2816" width="9" style="151"/>
    <col min="2817" max="2817" width="0.75" style="151" customWidth="1"/>
    <col min="2818" max="2818" width="4.625" style="151" customWidth="1"/>
    <col min="2819" max="2819" width="12.125" style="151" customWidth="1"/>
    <col min="2820" max="2820" width="9.25" style="151" customWidth="1"/>
    <col min="2821" max="2832" width="7.125" style="151" customWidth="1"/>
    <col min="2833" max="2833" width="2.125" style="151" customWidth="1"/>
    <col min="2834" max="2834" width="7.625" style="151" customWidth="1"/>
    <col min="2835" max="2835" width="0.75" style="151" customWidth="1"/>
    <col min="2836" max="2836" width="8.625" style="151" customWidth="1"/>
    <col min="2837" max="2837" width="0.75" style="151" customWidth="1"/>
    <col min="2838" max="2838" width="14.125" style="151" customWidth="1"/>
    <col min="2839" max="2839" width="4.375" style="151" customWidth="1"/>
    <col min="2840" max="3072" width="9" style="151"/>
    <col min="3073" max="3073" width="0.75" style="151" customWidth="1"/>
    <col min="3074" max="3074" width="4.625" style="151" customWidth="1"/>
    <col min="3075" max="3075" width="12.125" style="151" customWidth="1"/>
    <col min="3076" max="3076" width="9.25" style="151" customWidth="1"/>
    <col min="3077" max="3088" width="7.125" style="151" customWidth="1"/>
    <col min="3089" max="3089" width="2.125" style="151" customWidth="1"/>
    <col min="3090" max="3090" width="7.625" style="151" customWidth="1"/>
    <col min="3091" max="3091" width="0.75" style="151" customWidth="1"/>
    <col min="3092" max="3092" width="8.625" style="151" customWidth="1"/>
    <col min="3093" max="3093" width="0.75" style="151" customWidth="1"/>
    <col min="3094" max="3094" width="14.125" style="151" customWidth="1"/>
    <col min="3095" max="3095" width="4.375" style="151" customWidth="1"/>
    <col min="3096" max="3328" width="9" style="151"/>
    <col min="3329" max="3329" width="0.75" style="151" customWidth="1"/>
    <col min="3330" max="3330" width="4.625" style="151" customWidth="1"/>
    <col min="3331" max="3331" width="12.125" style="151" customWidth="1"/>
    <col min="3332" max="3332" width="9.25" style="151" customWidth="1"/>
    <col min="3333" max="3344" width="7.125" style="151" customWidth="1"/>
    <col min="3345" max="3345" width="2.125" style="151" customWidth="1"/>
    <col min="3346" max="3346" width="7.625" style="151" customWidth="1"/>
    <col min="3347" max="3347" width="0.75" style="151" customWidth="1"/>
    <col min="3348" max="3348" width="8.625" style="151" customWidth="1"/>
    <col min="3349" max="3349" width="0.75" style="151" customWidth="1"/>
    <col min="3350" max="3350" width="14.125" style="151" customWidth="1"/>
    <col min="3351" max="3351" width="4.375" style="151" customWidth="1"/>
    <col min="3352" max="3584" width="9" style="151"/>
    <col min="3585" max="3585" width="0.75" style="151" customWidth="1"/>
    <col min="3586" max="3586" width="4.625" style="151" customWidth="1"/>
    <col min="3587" max="3587" width="12.125" style="151" customWidth="1"/>
    <col min="3588" max="3588" width="9.25" style="151" customWidth="1"/>
    <col min="3589" max="3600" width="7.125" style="151" customWidth="1"/>
    <col min="3601" max="3601" width="2.125" style="151" customWidth="1"/>
    <col min="3602" max="3602" width="7.625" style="151" customWidth="1"/>
    <col min="3603" max="3603" width="0.75" style="151" customWidth="1"/>
    <col min="3604" max="3604" width="8.625" style="151" customWidth="1"/>
    <col min="3605" max="3605" width="0.75" style="151" customWidth="1"/>
    <col min="3606" max="3606" width="14.125" style="151" customWidth="1"/>
    <col min="3607" max="3607" width="4.375" style="151" customWidth="1"/>
    <col min="3608" max="3840" width="9" style="151"/>
    <col min="3841" max="3841" width="0.75" style="151" customWidth="1"/>
    <col min="3842" max="3842" width="4.625" style="151" customWidth="1"/>
    <col min="3843" max="3843" width="12.125" style="151" customWidth="1"/>
    <col min="3844" max="3844" width="9.25" style="151" customWidth="1"/>
    <col min="3845" max="3856" width="7.125" style="151" customWidth="1"/>
    <col min="3857" max="3857" width="2.125" style="151" customWidth="1"/>
    <col min="3858" max="3858" width="7.625" style="151" customWidth="1"/>
    <col min="3859" max="3859" width="0.75" style="151" customWidth="1"/>
    <col min="3860" max="3860" width="8.625" style="151" customWidth="1"/>
    <col min="3861" max="3861" width="0.75" style="151" customWidth="1"/>
    <col min="3862" max="3862" width="14.125" style="151" customWidth="1"/>
    <col min="3863" max="3863" width="4.375" style="151" customWidth="1"/>
    <col min="3864" max="4096" width="9" style="151"/>
    <col min="4097" max="4097" width="0.75" style="151" customWidth="1"/>
    <col min="4098" max="4098" width="4.625" style="151" customWidth="1"/>
    <col min="4099" max="4099" width="12.125" style="151" customWidth="1"/>
    <col min="4100" max="4100" width="9.25" style="151" customWidth="1"/>
    <col min="4101" max="4112" width="7.125" style="151" customWidth="1"/>
    <col min="4113" max="4113" width="2.125" style="151" customWidth="1"/>
    <col min="4114" max="4114" width="7.625" style="151" customWidth="1"/>
    <col min="4115" max="4115" width="0.75" style="151" customWidth="1"/>
    <col min="4116" max="4116" width="8.625" style="151" customWidth="1"/>
    <col min="4117" max="4117" width="0.75" style="151" customWidth="1"/>
    <col min="4118" max="4118" width="14.125" style="151" customWidth="1"/>
    <col min="4119" max="4119" width="4.375" style="151" customWidth="1"/>
    <col min="4120" max="4352" width="9" style="151"/>
    <col min="4353" max="4353" width="0.75" style="151" customWidth="1"/>
    <col min="4354" max="4354" width="4.625" style="151" customWidth="1"/>
    <col min="4355" max="4355" width="12.125" style="151" customWidth="1"/>
    <col min="4356" max="4356" width="9.25" style="151" customWidth="1"/>
    <col min="4357" max="4368" width="7.125" style="151" customWidth="1"/>
    <col min="4369" max="4369" width="2.125" style="151" customWidth="1"/>
    <col min="4370" max="4370" width="7.625" style="151" customWidth="1"/>
    <col min="4371" max="4371" width="0.75" style="151" customWidth="1"/>
    <col min="4372" max="4372" width="8.625" style="151" customWidth="1"/>
    <col min="4373" max="4373" width="0.75" style="151" customWidth="1"/>
    <col min="4374" max="4374" width="14.125" style="151" customWidth="1"/>
    <col min="4375" max="4375" width="4.375" style="151" customWidth="1"/>
    <col min="4376" max="4608" width="9" style="151"/>
    <col min="4609" max="4609" width="0.75" style="151" customWidth="1"/>
    <col min="4610" max="4610" width="4.625" style="151" customWidth="1"/>
    <col min="4611" max="4611" width="12.125" style="151" customWidth="1"/>
    <col min="4612" max="4612" width="9.25" style="151" customWidth="1"/>
    <col min="4613" max="4624" width="7.125" style="151" customWidth="1"/>
    <col min="4625" max="4625" width="2.125" style="151" customWidth="1"/>
    <col min="4626" max="4626" width="7.625" style="151" customWidth="1"/>
    <col min="4627" max="4627" width="0.75" style="151" customWidth="1"/>
    <col min="4628" max="4628" width="8.625" style="151" customWidth="1"/>
    <col min="4629" max="4629" width="0.75" style="151" customWidth="1"/>
    <col min="4630" max="4630" width="14.125" style="151" customWidth="1"/>
    <col min="4631" max="4631" width="4.375" style="151" customWidth="1"/>
    <col min="4632" max="4864" width="9" style="151"/>
    <col min="4865" max="4865" width="0.75" style="151" customWidth="1"/>
    <col min="4866" max="4866" width="4.625" style="151" customWidth="1"/>
    <col min="4867" max="4867" width="12.125" style="151" customWidth="1"/>
    <col min="4868" max="4868" width="9.25" style="151" customWidth="1"/>
    <col min="4869" max="4880" width="7.125" style="151" customWidth="1"/>
    <col min="4881" max="4881" width="2.125" style="151" customWidth="1"/>
    <col min="4882" max="4882" width="7.625" style="151" customWidth="1"/>
    <col min="4883" max="4883" width="0.75" style="151" customWidth="1"/>
    <col min="4884" max="4884" width="8.625" style="151" customWidth="1"/>
    <col min="4885" max="4885" width="0.75" style="151" customWidth="1"/>
    <col min="4886" max="4886" width="14.125" style="151" customWidth="1"/>
    <col min="4887" max="4887" width="4.375" style="151" customWidth="1"/>
    <col min="4888" max="5120" width="9" style="151"/>
    <col min="5121" max="5121" width="0.75" style="151" customWidth="1"/>
    <col min="5122" max="5122" width="4.625" style="151" customWidth="1"/>
    <col min="5123" max="5123" width="12.125" style="151" customWidth="1"/>
    <col min="5124" max="5124" width="9.25" style="151" customWidth="1"/>
    <col min="5125" max="5136" width="7.125" style="151" customWidth="1"/>
    <col min="5137" max="5137" width="2.125" style="151" customWidth="1"/>
    <col min="5138" max="5138" width="7.625" style="151" customWidth="1"/>
    <col min="5139" max="5139" width="0.75" style="151" customWidth="1"/>
    <col min="5140" max="5140" width="8.625" style="151" customWidth="1"/>
    <col min="5141" max="5141" width="0.75" style="151" customWidth="1"/>
    <col min="5142" max="5142" width="14.125" style="151" customWidth="1"/>
    <col min="5143" max="5143" width="4.375" style="151" customWidth="1"/>
    <col min="5144" max="5376" width="9" style="151"/>
    <col min="5377" max="5377" width="0.75" style="151" customWidth="1"/>
    <col min="5378" max="5378" width="4.625" style="151" customWidth="1"/>
    <col min="5379" max="5379" width="12.125" style="151" customWidth="1"/>
    <col min="5380" max="5380" width="9.25" style="151" customWidth="1"/>
    <col min="5381" max="5392" width="7.125" style="151" customWidth="1"/>
    <col min="5393" max="5393" width="2.125" style="151" customWidth="1"/>
    <col min="5394" max="5394" width="7.625" style="151" customWidth="1"/>
    <col min="5395" max="5395" width="0.75" style="151" customWidth="1"/>
    <col min="5396" max="5396" width="8.625" style="151" customWidth="1"/>
    <col min="5397" max="5397" width="0.75" style="151" customWidth="1"/>
    <col min="5398" max="5398" width="14.125" style="151" customWidth="1"/>
    <col min="5399" max="5399" width="4.375" style="151" customWidth="1"/>
    <col min="5400" max="5632" width="9" style="151"/>
    <col min="5633" max="5633" width="0.75" style="151" customWidth="1"/>
    <col min="5634" max="5634" width="4.625" style="151" customWidth="1"/>
    <col min="5635" max="5635" width="12.125" style="151" customWidth="1"/>
    <col min="5636" max="5636" width="9.25" style="151" customWidth="1"/>
    <col min="5637" max="5648" width="7.125" style="151" customWidth="1"/>
    <col min="5649" max="5649" width="2.125" style="151" customWidth="1"/>
    <col min="5650" max="5650" width="7.625" style="151" customWidth="1"/>
    <col min="5651" max="5651" width="0.75" style="151" customWidth="1"/>
    <col min="5652" max="5652" width="8.625" style="151" customWidth="1"/>
    <col min="5653" max="5653" width="0.75" style="151" customWidth="1"/>
    <col min="5654" max="5654" width="14.125" style="151" customWidth="1"/>
    <col min="5655" max="5655" width="4.375" style="151" customWidth="1"/>
    <col min="5656" max="5888" width="9" style="151"/>
    <col min="5889" max="5889" width="0.75" style="151" customWidth="1"/>
    <col min="5890" max="5890" width="4.625" style="151" customWidth="1"/>
    <col min="5891" max="5891" width="12.125" style="151" customWidth="1"/>
    <col min="5892" max="5892" width="9.25" style="151" customWidth="1"/>
    <col min="5893" max="5904" width="7.125" style="151" customWidth="1"/>
    <col min="5905" max="5905" width="2.125" style="151" customWidth="1"/>
    <col min="5906" max="5906" width="7.625" style="151" customWidth="1"/>
    <col min="5907" max="5907" width="0.75" style="151" customWidth="1"/>
    <col min="5908" max="5908" width="8.625" style="151" customWidth="1"/>
    <col min="5909" max="5909" width="0.75" style="151" customWidth="1"/>
    <col min="5910" max="5910" width="14.125" style="151" customWidth="1"/>
    <col min="5911" max="5911" width="4.375" style="151" customWidth="1"/>
    <col min="5912" max="6144" width="9" style="151"/>
    <col min="6145" max="6145" width="0.75" style="151" customWidth="1"/>
    <col min="6146" max="6146" width="4.625" style="151" customWidth="1"/>
    <col min="6147" max="6147" width="12.125" style="151" customWidth="1"/>
    <col min="6148" max="6148" width="9.25" style="151" customWidth="1"/>
    <col min="6149" max="6160" width="7.125" style="151" customWidth="1"/>
    <col min="6161" max="6161" width="2.125" style="151" customWidth="1"/>
    <col min="6162" max="6162" width="7.625" style="151" customWidth="1"/>
    <col min="6163" max="6163" width="0.75" style="151" customWidth="1"/>
    <col min="6164" max="6164" width="8.625" style="151" customWidth="1"/>
    <col min="6165" max="6165" width="0.75" style="151" customWidth="1"/>
    <col min="6166" max="6166" width="14.125" style="151" customWidth="1"/>
    <col min="6167" max="6167" width="4.375" style="151" customWidth="1"/>
    <col min="6168" max="6400" width="9" style="151"/>
    <col min="6401" max="6401" width="0.75" style="151" customWidth="1"/>
    <col min="6402" max="6402" width="4.625" style="151" customWidth="1"/>
    <col min="6403" max="6403" width="12.125" style="151" customWidth="1"/>
    <col min="6404" max="6404" width="9.25" style="151" customWidth="1"/>
    <col min="6405" max="6416" width="7.125" style="151" customWidth="1"/>
    <col min="6417" max="6417" width="2.125" style="151" customWidth="1"/>
    <col min="6418" max="6418" width="7.625" style="151" customWidth="1"/>
    <col min="6419" max="6419" width="0.75" style="151" customWidth="1"/>
    <col min="6420" max="6420" width="8.625" style="151" customWidth="1"/>
    <col min="6421" max="6421" width="0.75" style="151" customWidth="1"/>
    <col min="6422" max="6422" width="14.125" style="151" customWidth="1"/>
    <col min="6423" max="6423" width="4.375" style="151" customWidth="1"/>
    <col min="6424" max="6656" width="9" style="151"/>
    <col min="6657" max="6657" width="0.75" style="151" customWidth="1"/>
    <col min="6658" max="6658" width="4.625" style="151" customWidth="1"/>
    <col min="6659" max="6659" width="12.125" style="151" customWidth="1"/>
    <col min="6660" max="6660" width="9.25" style="151" customWidth="1"/>
    <col min="6661" max="6672" width="7.125" style="151" customWidth="1"/>
    <col min="6673" max="6673" width="2.125" style="151" customWidth="1"/>
    <col min="6674" max="6674" width="7.625" style="151" customWidth="1"/>
    <col min="6675" max="6675" width="0.75" style="151" customWidth="1"/>
    <col min="6676" max="6676" width="8.625" style="151" customWidth="1"/>
    <col min="6677" max="6677" width="0.75" style="151" customWidth="1"/>
    <col min="6678" max="6678" width="14.125" style="151" customWidth="1"/>
    <col min="6679" max="6679" width="4.375" style="151" customWidth="1"/>
    <col min="6680" max="6912" width="9" style="151"/>
    <col min="6913" max="6913" width="0.75" style="151" customWidth="1"/>
    <col min="6914" max="6914" width="4.625" style="151" customWidth="1"/>
    <col min="6915" max="6915" width="12.125" style="151" customWidth="1"/>
    <col min="6916" max="6916" width="9.25" style="151" customWidth="1"/>
    <col min="6917" max="6928" width="7.125" style="151" customWidth="1"/>
    <col min="6929" max="6929" width="2.125" style="151" customWidth="1"/>
    <col min="6930" max="6930" width="7.625" style="151" customWidth="1"/>
    <col min="6931" max="6931" width="0.75" style="151" customWidth="1"/>
    <col min="6932" max="6932" width="8.625" style="151" customWidth="1"/>
    <col min="6933" max="6933" width="0.75" style="151" customWidth="1"/>
    <col min="6934" max="6934" width="14.125" style="151" customWidth="1"/>
    <col min="6935" max="6935" width="4.375" style="151" customWidth="1"/>
    <col min="6936" max="7168" width="9" style="151"/>
    <col min="7169" max="7169" width="0.75" style="151" customWidth="1"/>
    <col min="7170" max="7170" width="4.625" style="151" customWidth="1"/>
    <col min="7171" max="7171" width="12.125" style="151" customWidth="1"/>
    <col min="7172" max="7172" width="9.25" style="151" customWidth="1"/>
    <col min="7173" max="7184" width="7.125" style="151" customWidth="1"/>
    <col min="7185" max="7185" width="2.125" style="151" customWidth="1"/>
    <col min="7186" max="7186" width="7.625" style="151" customWidth="1"/>
    <col min="7187" max="7187" width="0.75" style="151" customWidth="1"/>
    <col min="7188" max="7188" width="8.625" style="151" customWidth="1"/>
    <col min="7189" max="7189" width="0.75" style="151" customWidth="1"/>
    <col min="7190" max="7190" width="14.125" style="151" customWidth="1"/>
    <col min="7191" max="7191" width="4.375" style="151" customWidth="1"/>
    <col min="7192" max="7424" width="9" style="151"/>
    <col min="7425" max="7425" width="0.75" style="151" customWidth="1"/>
    <col min="7426" max="7426" width="4.625" style="151" customWidth="1"/>
    <col min="7427" max="7427" width="12.125" style="151" customWidth="1"/>
    <col min="7428" max="7428" width="9.25" style="151" customWidth="1"/>
    <col min="7429" max="7440" width="7.125" style="151" customWidth="1"/>
    <col min="7441" max="7441" width="2.125" style="151" customWidth="1"/>
    <col min="7442" max="7442" width="7.625" style="151" customWidth="1"/>
    <col min="7443" max="7443" width="0.75" style="151" customWidth="1"/>
    <col min="7444" max="7444" width="8.625" style="151" customWidth="1"/>
    <col min="7445" max="7445" width="0.75" style="151" customWidth="1"/>
    <col min="7446" max="7446" width="14.125" style="151" customWidth="1"/>
    <col min="7447" max="7447" width="4.375" style="151" customWidth="1"/>
    <col min="7448" max="7680" width="9" style="151"/>
    <col min="7681" max="7681" width="0.75" style="151" customWidth="1"/>
    <col min="7682" max="7682" width="4.625" style="151" customWidth="1"/>
    <col min="7683" max="7683" width="12.125" style="151" customWidth="1"/>
    <col min="7684" max="7684" width="9.25" style="151" customWidth="1"/>
    <col min="7685" max="7696" width="7.125" style="151" customWidth="1"/>
    <col min="7697" max="7697" width="2.125" style="151" customWidth="1"/>
    <col min="7698" max="7698" width="7.625" style="151" customWidth="1"/>
    <col min="7699" max="7699" width="0.75" style="151" customWidth="1"/>
    <col min="7700" max="7700" width="8.625" style="151" customWidth="1"/>
    <col min="7701" max="7701" width="0.75" style="151" customWidth="1"/>
    <col min="7702" max="7702" width="14.125" style="151" customWidth="1"/>
    <col min="7703" max="7703" width="4.375" style="151" customWidth="1"/>
    <col min="7704" max="7936" width="9" style="151"/>
    <col min="7937" max="7937" width="0.75" style="151" customWidth="1"/>
    <col min="7938" max="7938" width="4.625" style="151" customWidth="1"/>
    <col min="7939" max="7939" width="12.125" style="151" customWidth="1"/>
    <col min="7940" max="7940" width="9.25" style="151" customWidth="1"/>
    <col min="7941" max="7952" width="7.125" style="151" customWidth="1"/>
    <col min="7953" max="7953" width="2.125" style="151" customWidth="1"/>
    <col min="7954" max="7954" width="7.625" style="151" customWidth="1"/>
    <col min="7955" max="7955" width="0.75" style="151" customWidth="1"/>
    <col min="7956" max="7956" width="8.625" style="151" customWidth="1"/>
    <col min="7957" max="7957" width="0.75" style="151" customWidth="1"/>
    <col min="7958" max="7958" width="14.125" style="151" customWidth="1"/>
    <col min="7959" max="7959" width="4.375" style="151" customWidth="1"/>
    <col min="7960" max="8192" width="9" style="151"/>
    <col min="8193" max="8193" width="0.75" style="151" customWidth="1"/>
    <col min="8194" max="8194" width="4.625" style="151" customWidth="1"/>
    <col min="8195" max="8195" width="12.125" style="151" customWidth="1"/>
    <col min="8196" max="8196" width="9.25" style="151" customWidth="1"/>
    <col min="8197" max="8208" width="7.125" style="151" customWidth="1"/>
    <col min="8209" max="8209" width="2.125" style="151" customWidth="1"/>
    <col min="8210" max="8210" width="7.625" style="151" customWidth="1"/>
    <col min="8211" max="8211" width="0.75" style="151" customWidth="1"/>
    <col min="8212" max="8212" width="8.625" style="151" customWidth="1"/>
    <col min="8213" max="8213" width="0.75" style="151" customWidth="1"/>
    <col min="8214" max="8214" width="14.125" style="151" customWidth="1"/>
    <col min="8215" max="8215" width="4.375" style="151" customWidth="1"/>
    <col min="8216" max="8448" width="9" style="151"/>
    <col min="8449" max="8449" width="0.75" style="151" customWidth="1"/>
    <col min="8450" max="8450" width="4.625" style="151" customWidth="1"/>
    <col min="8451" max="8451" width="12.125" style="151" customWidth="1"/>
    <col min="8452" max="8452" width="9.25" style="151" customWidth="1"/>
    <col min="8453" max="8464" width="7.125" style="151" customWidth="1"/>
    <col min="8465" max="8465" width="2.125" style="151" customWidth="1"/>
    <col min="8466" max="8466" width="7.625" style="151" customWidth="1"/>
    <col min="8467" max="8467" width="0.75" style="151" customWidth="1"/>
    <col min="8468" max="8468" width="8.625" style="151" customWidth="1"/>
    <col min="8469" max="8469" width="0.75" style="151" customWidth="1"/>
    <col min="8470" max="8470" width="14.125" style="151" customWidth="1"/>
    <col min="8471" max="8471" width="4.375" style="151" customWidth="1"/>
    <col min="8472" max="8704" width="9" style="151"/>
    <col min="8705" max="8705" width="0.75" style="151" customWidth="1"/>
    <col min="8706" max="8706" width="4.625" style="151" customWidth="1"/>
    <col min="8707" max="8707" width="12.125" style="151" customWidth="1"/>
    <col min="8708" max="8708" width="9.25" style="151" customWidth="1"/>
    <col min="8709" max="8720" width="7.125" style="151" customWidth="1"/>
    <col min="8721" max="8721" width="2.125" style="151" customWidth="1"/>
    <col min="8722" max="8722" width="7.625" style="151" customWidth="1"/>
    <col min="8723" max="8723" width="0.75" style="151" customWidth="1"/>
    <col min="8724" max="8724" width="8.625" style="151" customWidth="1"/>
    <col min="8725" max="8725" width="0.75" style="151" customWidth="1"/>
    <col min="8726" max="8726" width="14.125" style="151" customWidth="1"/>
    <col min="8727" max="8727" width="4.375" style="151" customWidth="1"/>
    <col min="8728" max="8960" width="9" style="151"/>
    <col min="8961" max="8961" width="0.75" style="151" customWidth="1"/>
    <col min="8962" max="8962" width="4.625" style="151" customWidth="1"/>
    <col min="8963" max="8963" width="12.125" style="151" customWidth="1"/>
    <col min="8964" max="8964" width="9.25" style="151" customWidth="1"/>
    <col min="8965" max="8976" width="7.125" style="151" customWidth="1"/>
    <col min="8977" max="8977" width="2.125" style="151" customWidth="1"/>
    <col min="8978" max="8978" width="7.625" style="151" customWidth="1"/>
    <col min="8979" max="8979" width="0.75" style="151" customWidth="1"/>
    <col min="8980" max="8980" width="8.625" style="151" customWidth="1"/>
    <col min="8981" max="8981" width="0.75" style="151" customWidth="1"/>
    <col min="8982" max="8982" width="14.125" style="151" customWidth="1"/>
    <col min="8983" max="8983" width="4.375" style="151" customWidth="1"/>
    <col min="8984" max="9216" width="9" style="151"/>
    <col min="9217" max="9217" width="0.75" style="151" customWidth="1"/>
    <col min="9218" max="9218" width="4.625" style="151" customWidth="1"/>
    <col min="9219" max="9219" width="12.125" style="151" customWidth="1"/>
    <col min="9220" max="9220" width="9.25" style="151" customWidth="1"/>
    <col min="9221" max="9232" width="7.125" style="151" customWidth="1"/>
    <col min="9233" max="9233" width="2.125" style="151" customWidth="1"/>
    <col min="9234" max="9234" width="7.625" style="151" customWidth="1"/>
    <col min="9235" max="9235" width="0.75" style="151" customWidth="1"/>
    <col min="9236" max="9236" width="8.625" style="151" customWidth="1"/>
    <col min="9237" max="9237" width="0.75" style="151" customWidth="1"/>
    <col min="9238" max="9238" width="14.125" style="151" customWidth="1"/>
    <col min="9239" max="9239" width="4.375" style="151" customWidth="1"/>
    <col min="9240" max="9472" width="9" style="151"/>
    <col min="9473" max="9473" width="0.75" style="151" customWidth="1"/>
    <col min="9474" max="9474" width="4.625" style="151" customWidth="1"/>
    <col min="9475" max="9475" width="12.125" style="151" customWidth="1"/>
    <col min="9476" max="9476" width="9.25" style="151" customWidth="1"/>
    <col min="9477" max="9488" width="7.125" style="151" customWidth="1"/>
    <col min="9489" max="9489" width="2.125" style="151" customWidth="1"/>
    <col min="9490" max="9490" width="7.625" style="151" customWidth="1"/>
    <col min="9491" max="9491" width="0.75" style="151" customWidth="1"/>
    <col min="9492" max="9492" width="8.625" style="151" customWidth="1"/>
    <col min="9493" max="9493" width="0.75" style="151" customWidth="1"/>
    <col min="9494" max="9494" width="14.125" style="151" customWidth="1"/>
    <col min="9495" max="9495" width="4.375" style="151" customWidth="1"/>
    <col min="9496" max="9728" width="9" style="151"/>
    <col min="9729" max="9729" width="0.75" style="151" customWidth="1"/>
    <col min="9730" max="9730" width="4.625" style="151" customWidth="1"/>
    <col min="9731" max="9731" width="12.125" style="151" customWidth="1"/>
    <col min="9732" max="9732" width="9.25" style="151" customWidth="1"/>
    <col min="9733" max="9744" width="7.125" style="151" customWidth="1"/>
    <col min="9745" max="9745" width="2.125" style="151" customWidth="1"/>
    <col min="9746" max="9746" width="7.625" style="151" customWidth="1"/>
    <col min="9747" max="9747" width="0.75" style="151" customWidth="1"/>
    <col min="9748" max="9748" width="8.625" style="151" customWidth="1"/>
    <col min="9749" max="9749" width="0.75" style="151" customWidth="1"/>
    <col min="9750" max="9750" width="14.125" style="151" customWidth="1"/>
    <col min="9751" max="9751" width="4.375" style="151" customWidth="1"/>
    <col min="9752" max="9984" width="9" style="151"/>
    <col min="9985" max="9985" width="0.75" style="151" customWidth="1"/>
    <col min="9986" max="9986" width="4.625" style="151" customWidth="1"/>
    <col min="9987" max="9987" width="12.125" style="151" customWidth="1"/>
    <col min="9988" max="9988" width="9.25" style="151" customWidth="1"/>
    <col min="9989" max="10000" width="7.125" style="151" customWidth="1"/>
    <col min="10001" max="10001" width="2.125" style="151" customWidth="1"/>
    <col min="10002" max="10002" width="7.625" style="151" customWidth="1"/>
    <col min="10003" max="10003" width="0.75" style="151" customWidth="1"/>
    <col min="10004" max="10004" width="8.625" style="151" customWidth="1"/>
    <col min="10005" max="10005" width="0.75" style="151" customWidth="1"/>
    <col min="10006" max="10006" width="14.125" style="151" customWidth="1"/>
    <col min="10007" max="10007" width="4.375" style="151" customWidth="1"/>
    <col min="10008" max="10240" width="9" style="151"/>
    <col min="10241" max="10241" width="0.75" style="151" customWidth="1"/>
    <col min="10242" max="10242" width="4.625" style="151" customWidth="1"/>
    <col min="10243" max="10243" width="12.125" style="151" customWidth="1"/>
    <col min="10244" max="10244" width="9.25" style="151" customWidth="1"/>
    <col min="10245" max="10256" width="7.125" style="151" customWidth="1"/>
    <col min="10257" max="10257" width="2.125" style="151" customWidth="1"/>
    <col min="10258" max="10258" width="7.625" style="151" customWidth="1"/>
    <col min="10259" max="10259" width="0.75" style="151" customWidth="1"/>
    <col min="10260" max="10260" width="8.625" style="151" customWidth="1"/>
    <col min="10261" max="10261" width="0.75" style="151" customWidth="1"/>
    <col min="10262" max="10262" width="14.125" style="151" customWidth="1"/>
    <col min="10263" max="10263" width="4.375" style="151" customWidth="1"/>
    <col min="10264" max="10496" width="9" style="151"/>
    <col min="10497" max="10497" width="0.75" style="151" customWidth="1"/>
    <col min="10498" max="10498" width="4.625" style="151" customWidth="1"/>
    <col min="10499" max="10499" width="12.125" style="151" customWidth="1"/>
    <col min="10500" max="10500" width="9.25" style="151" customWidth="1"/>
    <col min="10501" max="10512" width="7.125" style="151" customWidth="1"/>
    <col min="10513" max="10513" width="2.125" style="151" customWidth="1"/>
    <col min="10514" max="10514" width="7.625" style="151" customWidth="1"/>
    <col min="10515" max="10515" width="0.75" style="151" customWidth="1"/>
    <col min="10516" max="10516" width="8.625" style="151" customWidth="1"/>
    <col min="10517" max="10517" width="0.75" style="151" customWidth="1"/>
    <col min="10518" max="10518" width="14.125" style="151" customWidth="1"/>
    <col min="10519" max="10519" width="4.375" style="151" customWidth="1"/>
    <col min="10520" max="10752" width="9" style="151"/>
    <col min="10753" max="10753" width="0.75" style="151" customWidth="1"/>
    <col min="10754" max="10754" width="4.625" style="151" customWidth="1"/>
    <col min="10755" max="10755" width="12.125" style="151" customWidth="1"/>
    <col min="10756" max="10756" width="9.25" style="151" customWidth="1"/>
    <col min="10757" max="10768" width="7.125" style="151" customWidth="1"/>
    <col min="10769" max="10769" width="2.125" style="151" customWidth="1"/>
    <col min="10770" max="10770" width="7.625" style="151" customWidth="1"/>
    <col min="10771" max="10771" width="0.75" style="151" customWidth="1"/>
    <col min="10772" max="10772" width="8.625" style="151" customWidth="1"/>
    <col min="10773" max="10773" width="0.75" style="151" customWidth="1"/>
    <col min="10774" max="10774" width="14.125" style="151" customWidth="1"/>
    <col min="10775" max="10775" width="4.375" style="151" customWidth="1"/>
    <col min="10776" max="11008" width="9" style="151"/>
    <col min="11009" max="11009" width="0.75" style="151" customWidth="1"/>
    <col min="11010" max="11010" width="4.625" style="151" customWidth="1"/>
    <col min="11011" max="11011" width="12.125" style="151" customWidth="1"/>
    <col min="11012" max="11012" width="9.25" style="151" customWidth="1"/>
    <col min="11013" max="11024" width="7.125" style="151" customWidth="1"/>
    <col min="11025" max="11025" width="2.125" style="151" customWidth="1"/>
    <col min="11026" max="11026" width="7.625" style="151" customWidth="1"/>
    <col min="11027" max="11027" width="0.75" style="151" customWidth="1"/>
    <col min="11028" max="11028" width="8.625" style="151" customWidth="1"/>
    <col min="11029" max="11029" width="0.75" style="151" customWidth="1"/>
    <col min="11030" max="11030" width="14.125" style="151" customWidth="1"/>
    <col min="11031" max="11031" width="4.375" style="151" customWidth="1"/>
    <col min="11032" max="11264" width="9" style="151"/>
    <col min="11265" max="11265" width="0.75" style="151" customWidth="1"/>
    <col min="11266" max="11266" width="4.625" style="151" customWidth="1"/>
    <col min="11267" max="11267" width="12.125" style="151" customWidth="1"/>
    <col min="11268" max="11268" width="9.25" style="151" customWidth="1"/>
    <col min="11269" max="11280" width="7.125" style="151" customWidth="1"/>
    <col min="11281" max="11281" width="2.125" style="151" customWidth="1"/>
    <col min="11282" max="11282" width="7.625" style="151" customWidth="1"/>
    <col min="11283" max="11283" width="0.75" style="151" customWidth="1"/>
    <col min="11284" max="11284" width="8.625" style="151" customWidth="1"/>
    <col min="11285" max="11285" width="0.75" style="151" customWidth="1"/>
    <col min="11286" max="11286" width="14.125" style="151" customWidth="1"/>
    <col min="11287" max="11287" width="4.375" style="151" customWidth="1"/>
    <col min="11288" max="11520" width="9" style="151"/>
    <col min="11521" max="11521" width="0.75" style="151" customWidth="1"/>
    <col min="11522" max="11522" width="4.625" style="151" customWidth="1"/>
    <col min="11523" max="11523" width="12.125" style="151" customWidth="1"/>
    <col min="11524" max="11524" width="9.25" style="151" customWidth="1"/>
    <col min="11525" max="11536" width="7.125" style="151" customWidth="1"/>
    <col min="11537" max="11537" width="2.125" style="151" customWidth="1"/>
    <col min="11538" max="11538" width="7.625" style="151" customWidth="1"/>
    <col min="11539" max="11539" width="0.75" style="151" customWidth="1"/>
    <col min="11540" max="11540" width="8.625" style="151" customWidth="1"/>
    <col min="11541" max="11541" width="0.75" style="151" customWidth="1"/>
    <col min="11542" max="11542" width="14.125" style="151" customWidth="1"/>
    <col min="11543" max="11543" width="4.375" style="151" customWidth="1"/>
    <col min="11544" max="11776" width="9" style="151"/>
    <col min="11777" max="11777" width="0.75" style="151" customWidth="1"/>
    <col min="11778" max="11778" width="4.625" style="151" customWidth="1"/>
    <col min="11779" max="11779" width="12.125" style="151" customWidth="1"/>
    <col min="11780" max="11780" width="9.25" style="151" customWidth="1"/>
    <col min="11781" max="11792" width="7.125" style="151" customWidth="1"/>
    <col min="11793" max="11793" width="2.125" style="151" customWidth="1"/>
    <col min="11794" max="11794" width="7.625" style="151" customWidth="1"/>
    <col min="11795" max="11795" width="0.75" style="151" customWidth="1"/>
    <col min="11796" max="11796" width="8.625" style="151" customWidth="1"/>
    <col min="11797" max="11797" width="0.75" style="151" customWidth="1"/>
    <col min="11798" max="11798" width="14.125" style="151" customWidth="1"/>
    <col min="11799" max="11799" width="4.375" style="151" customWidth="1"/>
    <col min="11800" max="12032" width="9" style="151"/>
    <col min="12033" max="12033" width="0.75" style="151" customWidth="1"/>
    <col min="12034" max="12034" width="4.625" style="151" customWidth="1"/>
    <col min="12035" max="12035" width="12.125" style="151" customWidth="1"/>
    <col min="12036" max="12036" width="9.25" style="151" customWidth="1"/>
    <col min="12037" max="12048" width="7.125" style="151" customWidth="1"/>
    <col min="12049" max="12049" width="2.125" style="151" customWidth="1"/>
    <col min="12050" max="12050" width="7.625" style="151" customWidth="1"/>
    <col min="12051" max="12051" width="0.75" style="151" customWidth="1"/>
    <col min="12052" max="12052" width="8.625" style="151" customWidth="1"/>
    <col min="12053" max="12053" width="0.75" style="151" customWidth="1"/>
    <col min="12054" max="12054" width="14.125" style="151" customWidth="1"/>
    <col min="12055" max="12055" width="4.375" style="151" customWidth="1"/>
    <col min="12056" max="12288" width="9" style="151"/>
    <col min="12289" max="12289" width="0.75" style="151" customWidth="1"/>
    <col min="12290" max="12290" width="4.625" style="151" customWidth="1"/>
    <col min="12291" max="12291" width="12.125" style="151" customWidth="1"/>
    <col min="12292" max="12292" width="9.25" style="151" customWidth="1"/>
    <col min="12293" max="12304" width="7.125" style="151" customWidth="1"/>
    <col min="12305" max="12305" width="2.125" style="151" customWidth="1"/>
    <col min="12306" max="12306" width="7.625" style="151" customWidth="1"/>
    <col min="12307" max="12307" width="0.75" style="151" customWidth="1"/>
    <col min="12308" max="12308" width="8.625" style="151" customWidth="1"/>
    <col min="12309" max="12309" width="0.75" style="151" customWidth="1"/>
    <col min="12310" max="12310" width="14.125" style="151" customWidth="1"/>
    <col min="12311" max="12311" width="4.375" style="151" customWidth="1"/>
    <col min="12312" max="12544" width="9" style="151"/>
    <col min="12545" max="12545" width="0.75" style="151" customWidth="1"/>
    <col min="12546" max="12546" width="4.625" style="151" customWidth="1"/>
    <col min="12547" max="12547" width="12.125" style="151" customWidth="1"/>
    <col min="12548" max="12548" width="9.25" style="151" customWidth="1"/>
    <col min="12549" max="12560" width="7.125" style="151" customWidth="1"/>
    <col min="12561" max="12561" width="2.125" style="151" customWidth="1"/>
    <col min="12562" max="12562" width="7.625" style="151" customWidth="1"/>
    <col min="12563" max="12563" width="0.75" style="151" customWidth="1"/>
    <col min="12564" max="12564" width="8.625" style="151" customWidth="1"/>
    <col min="12565" max="12565" width="0.75" style="151" customWidth="1"/>
    <col min="12566" max="12566" width="14.125" style="151" customWidth="1"/>
    <col min="12567" max="12567" width="4.375" style="151" customWidth="1"/>
    <col min="12568" max="12800" width="9" style="151"/>
    <col min="12801" max="12801" width="0.75" style="151" customWidth="1"/>
    <col min="12802" max="12802" width="4.625" style="151" customWidth="1"/>
    <col min="12803" max="12803" width="12.125" style="151" customWidth="1"/>
    <col min="12804" max="12804" width="9.25" style="151" customWidth="1"/>
    <col min="12805" max="12816" width="7.125" style="151" customWidth="1"/>
    <col min="12817" max="12817" width="2.125" style="151" customWidth="1"/>
    <col min="12818" max="12818" width="7.625" style="151" customWidth="1"/>
    <col min="12819" max="12819" width="0.75" style="151" customWidth="1"/>
    <col min="12820" max="12820" width="8.625" style="151" customWidth="1"/>
    <col min="12821" max="12821" width="0.75" style="151" customWidth="1"/>
    <col min="12822" max="12822" width="14.125" style="151" customWidth="1"/>
    <col min="12823" max="12823" width="4.375" style="151" customWidth="1"/>
    <col min="12824" max="13056" width="9" style="151"/>
    <col min="13057" max="13057" width="0.75" style="151" customWidth="1"/>
    <col min="13058" max="13058" width="4.625" style="151" customWidth="1"/>
    <col min="13059" max="13059" width="12.125" style="151" customWidth="1"/>
    <col min="13060" max="13060" width="9.25" style="151" customWidth="1"/>
    <col min="13061" max="13072" width="7.125" style="151" customWidth="1"/>
    <col min="13073" max="13073" width="2.125" style="151" customWidth="1"/>
    <col min="13074" max="13074" width="7.625" style="151" customWidth="1"/>
    <col min="13075" max="13075" width="0.75" style="151" customWidth="1"/>
    <col min="13076" max="13076" width="8.625" style="151" customWidth="1"/>
    <col min="13077" max="13077" width="0.75" style="151" customWidth="1"/>
    <col min="13078" max="13078" width="14.125" style="151" customWidth="1"/>
    <col min="13079" max="13079" width="4.375" style="151" customWidth="1"/>
    <col min="13080" max="13312" width="9" style="151"/>
    <col min="13313" max="13313" width="0.75" style="151" customWidth="1"/>
    <col min="13314" max="13314" width="4.625" style="151" customWidth="1"/>
    <col min="13315" max="13315" width="12.125" style="151" customWidth="1"/>
    <col min="13316" max="13316" width="9.25" style="151" customWidth="1"/>
    <col min="13317" max="13328" width="7.125" style="151" customWidth="1"/>
    <col min="13329" max="13329" width="2.125" style="151" customWidth="1"/>
    <col min="13330" max="13330" width="7.625" style="151" customWidth="1"/>
    <col min="13331" max="13331" width="0.75" style="151" customWidth="1"/>
    <col min="13332" max="13332" width="8.625" style="151" customWidth="1"/>
    <col min="13333" max="13333" width="0.75" style="151" customWidth="1"/>
    <col min="13334" max="13334" width="14.125" style="151" customWidth="1"/>
    <col min="13335" max="13335" width="4.375" style="151" customWidth="1"/>
    <col min="13336" max="13568" width="9" style="151"/>
    <col min="13569" max="13569" width="0.75" style="151" customWidth="1"/>
    <col min="13570" max="13570" width="4.625" style="151" customWidth="1"/>
    <col min="13571" max="13571" width="12.125" style="151" customWidth="1"/>
    <col min="13572" max="13572" width="9.25" style="151" customWidth="1"/>
    <col min="13573" max="13584" width="7.125" style="151" customWidth="1"/>
    <col min="13585" max="13585" width="2.125" style="151" customWidth="1"/>
    <col min="13586" max="13586" width="7.625" style="151" customWidth="1"/>
    <col min="13587" max="13587" width="0.75" style="151" customWidth="1"/>
    <col min="13588" max="13588" width="8.625" style="151" customWidth="1"/>
    <col min="13589" max="13589" width="0.75" style="151" customWidth="1"/>
    <col min="13590" max="13590" width="14.125" style="151" customWidth="1"/>
    <col min="13591" max="13591" width="4.375" style="151" customWidth="1"/>
    <col min="13592" max="13824" width="9" style="151"/>
    <col min="13825" max="13825" width="0.75" style="151" customWidth="1"/>
    <col min="13826" max="13826" width="4.625" style="151" customWidth="1"/>
    <col min="13827" max="13827" width="12.125" style="151" customWidth="1"/>
    <col min="13828" max="13828" width="9.25" style="151" customWidth="1"/>
    <col min="13829" max="13840" width="7.125" style="151" customWidth="1"/>
    <col min="13841" max="13841" width="2.125" style="151" customWidth="1"/>
    <col min="13842" max="13842" width="7.625" style="151" customWidth="1"/>
    <col min="13843" max="13843" width="0.75" style="151" customWidth="1"/>
    <col min="13844" max="13844" width="8.625" style="151" customWidth="1"/>
    <col min="13845" max="13845" width="0.75" style="151" customWidth="1"/>
    <col min="13846" max="13846" width="14.125" style="151" customWidth="1"/>
    <col min="13847" max="13847" width="4.375" style="151" customWidth="1"/>
    <col min="13848" max="14080" width="9" style="151"/>
    <col min="14081" max="14081" width="0.75" style="151" customWidth="1"/>
    <col min="14082" max="14082" width="4.625" style="151" customWidth="1"/>
    <col min="14083" max="14083" width="12.125" style="151" customWidth="1"/>
    <col min="14084" max="14084" width="9.25" style="151" customWidth="1"/>
    <col min="14085" max="14096" width="7.125" style="151" customWidth="1"/>
    <col min="14097" max="14097" width="2.125" style="151" customWidth="1"/>
    <col min="14098" max="14098" width="7.625" style="151" customWidth="1"/>
    <col min="14099" max="14099" width="0.75" style="151" customWidth="1"/>
    <col min="14100" max="14100" width="8.625" style="151" customWidth="1"/>
    <col min="14101" max="14101" width="0.75" style="151" customWidth="1"/>
    <col min="14102" max="14102" width="14.125" style="151" customWidth="1"/>
    <col min="14103" max="14103" width="4.375" style="151" customWidth="1"/>
    <col min="14104" max="14336" width="9" style="151"/>
    <col min="14337" max="14337" width="0.75" style="151" customWidth="1"/>
    <col min="14338" max="14338" width="4.625" style="151" customWidth="1"/>
    <col min="14339" max="14339" width="12.125" style="151" customWidth="1"/>
    <col min="14340" max="14340" width="9.25" style="151" customWidth="1"/>
    <col min="14341" max="14352" width="7.125" style="151" customWidth="1"/>
    <col min="14353" max="14353" width="2.125" style="151" customWidth="1"/>
    <col min="14354" max="14354" width="7.625" style="151" customWidth="1"/>
    <col min="14355" max="14355" width="0.75" style="151" customWidth="1"/>
    <col min="14356" max="14356" width="8.625" style="151" customWidth="1"/>
    <col min="14357" max="14357" width="0.75" style="151" customWidth="1"/>
    <col min="14358" max="14358" width="14.125" style="151" customWidth="1"/>
    <col min="14359" max="14359" width="4.375" style="151" customWidth="1"/>
    <col min="14360" max="14592" width="9" style="151"/>
    <col min="14593" max="14593" width="0.75" style="151" customWidth="1"/>
    <col min="14594" max="14594" width="4.625" style="151" customWidth="1"/>
    <col min="14595" max="14595" width="12.125" style="151" customWidth="1"/>
    <col min="14596" max="14596" width="9.25" style="151" customWidth="1"/>
    <col min="14597" max="14608" width="7.125" style="151" customWidth="1"/>
    <col min="14609" max="14609" width="2.125" style="151" customWidth="1"/>
    <col min="14610" max="14610" width="7.625" style="151" customWidth="1"/>
    <col min="14611" max="14611" width="0.75" style="151" customWidth="1"/>
    <col min="14612" max="14612" width="8.625" style="151" customWidth="1"/>
    <col min="14613" max="14613" width="0.75" style="151" customWidth="1"/>
    <col min="14614" max="14614" width="14.125" style="151" customWidth="1"/>
    <col min="14615" max="14615" width="4.375" style="151" customWidth="1"/>
    <col min="14616" max="14848" width="9" style="151"/>
    <col min="14849" max="14849" width="0.75" style="151" customWidth="1"/>
    <col min="14850" max="14850" width="4.625" style="151" customWidth="1"/>
    <col min="14851" max="14851" width="12.125" style="151" customWidth="1"/>
    <col min="14852" max="14852" width="9.25" style="151" customWidth="1"/>
    <col min="14853" max="14864" width="7.125" style="151" customWidth="1"/>
    <col min="14865" max="14865" width="2.125" style="151" customWidth="1"/>
    <col min="14866" max="14866" width="7.625" style="151" customWidth="1"/>
    <col min="14867" max="14867" width="0.75" style="151" customWidth="1"/>
    <col min="14868" max="14868" width="8.625" style="151" customWidth="1"/>
    <col min="14869" max="14869" width="0.75" style="151" customWidth="1"/>
    <col min="14870" max="14870" width="14.125" style="151" customWidth="1"/>
    <col min="14871" max="14871" width="4.375" style="151" customWidth="1"/>
    <col min="14872" max="15104" width="9" style="151"/>
    <col min="15105" max="15105" width="0.75" style="151" customWidth="1"/>
    <col min="15106" max="15106" width="4.625" style="151" customWidth="1"/>
    <col min="15107" max="15107" width="12.125" style="151" customWidth="1"/>
    <col min="15108" max="15108" width="9.25" style="151" customWidth="1"/>
    <col min="15109" max="15120" width="7.125" style="151" customWidth="1"/>
    <col min="15121" max="15121" width="2.125" style="151" customWidth="1"/>
    <col min="15122" max="15122" width="7.625" style="151" customWidth="1"/>
    <col min="15123" max="15123" width="0.75" style="151" customWidth="1"/>
    <col min="15124" max="15124" width="8.625" style="151" customWidth="1"/>
    <col min="15125" max="15125" width="0.75" style="151" customWidth="1"/>
    <col min="15126" max="15126" width="14.125" style="151" customWidth="1"/>
    <col min="15127" max="15127" width="4.375" style="151" customWidth="1"/>
    <col min="15128" max="15360" width="9" style="151"/>
    <col min="15361" max="15361" width="0.75" style="151" customWidth="1"/>
    <col min="15362" max="15362" width="4.625" style="151" customWidth="1"/>
    <col min="15363" max="15363" width="12.125" style="151" customWidth="1"/>
    <col min="15364" max="15364" width="9.25" style="151" customWidth="1"/>
    <col min="15365" max="15376" width="7.125" style="151" customWidth="1"/>
    <col min="15377" max="15377" width="2.125" style="151" customWidth="1"/>
    <col min="15378" max="15378" width="7.625" style="151" customWidth="1"/>
    <col min="15379" max="15379" width="0.75" style="151" customWidth="1"/>
    <col min="15380" max="15380" width="8.625" style="151" customWidth="1"/>
    <col min="15381" max="15381" width="0.75" style="151" customWidth="1"/>
    <col min="15382" max="15382" width="14.125" style="151" customWidth="1"/>
    <col min="15383" max="15383" width="4.375" style="151" customWidth="1"/>
    <col min="15384" max="15616" width="9" style="151"/>
    <col min="15617" max="15617" width="0.75" style="151" customWidth="1"/>
    <col min="15618" max="15618" width="4.625" style="151" customWidth="1"/>
    <col min="15619" max="15619" width="12.125" style="151" customWidth="1"/>
    <col min="15620" max="15620" width="9.25" style="151" customWidth="1"/>
    <col min="15621" max="15632" width="7.125" style="151" customWidth="1"/>
    <col min="15633" max="15633" width="2.125" style="151" customWidth="1"/>
    <col min="15634" max="15634" width="7.625" style="151" customWidth="1"/>
    <col min="15635" max="15635" width="0.75" style="151" customWidth="1"/>
    <col min="15636" max="15636" width="8.625" style="151" customWidth="1"/>
    <col min="15637" max="15637" width="0.75" style="151" customWidth="1"/>
    <col min="15638" max="15638" width="14.125" style="151" customWidth="1"/>
    <col min="15639" max="15639" width="4.375" style="151" customWidth="1"/>
    <col min="15640" max="15872" width="9" style="151"/>
    <col min="15873" max="15873" width="0.75" style="151" customWidth="1"/>
    <col min="15874" max="15874" width="4.625" style="151" customWidth="1"/>
    <col min="15875" max="15875" width="12.125" style="151" customWidth="1"/>
    <col min="15876" max="15876" width="9.25" style="151" customWidth="1"/>
    <col min="15877" max="15888" width="7.125" style="151" customWidth="1"/>
    <col min="15889" max="15889" width="2.125" style="151" customWidth="1"/>
    <col min="15890" max="15890" width="7.625" style="151" customWidth="1"/>
    <col min="15891" max="15891" width="0.75" style="151" customWidth="1"/>
    <col min="15892" max="15892" width="8.625" style="151" customWidth="1"/>
    <col min="15893" max="15893" width="0.75" style="151" customWidth="1"/>
    <col min="15894" max="15894" width="14.125" style="151" customWidth="1"/>
    <col min="15895" max="15895" width="4.375" style="151" customWidth="1"/>
    <col min="15896" max="16128" width="9" style="151"/>
    <col min="16129" max="16129" width="0.75" style="151" customWidth="1"/>
    <col min="16130" max="16130" width="4.625" style="151" customWidth="1"/>
    <col min="16131" max="16131" width="12.125" style="151" customWidth="1"/>
    <col min="16132" max="16132" width="9.25" style="151" customWidth="1"/>
    <col min="16133" max="16144" width="7.125" style="151" customWidth="1"/>
    <col min="16145" max="16145" width="2.125" style="151" customWidth="1"/>
    <col min="16146" max="16146" width="7.625" style="151" customWidth="1"/>
    <col min="16147" max="16147" width="0.75" style="151" customWidth="1"/>
    <col min="16148" max="16148" width="8.625" style="151" customWidth="1"/>
    <col min="16149" max="16149" width="0.75" style="151" customWidth="1"/>
    <col min="16150" max="16150" width="14.125" style="151" customWidth="1"/>
    <col min="16151" max="16151" width="4.375" style="151" customWidth="1"/>
    <col min="16152" max="16384" width="9" style="151"/>
  </cols>
  <sheetData>
    <row r="1" spans="1:22" ht="21" customHeight="1" x14ac:dyDescent="0.4">
      <c r="B1" s="152" t="s">
        <v>0</v>
      </c>
      <c r="V1" s="153"/>
    </row>
    <row r="2" spans="1:22" ht="14.25" customHeight="1" x14ac:dyDescent="0.4">
      <c r="B2" s="154"/>
      <c r="M2" s="151" t="s">
        <v>1</v>
      </c>
      <c r="R2" s="153" t="s">
        <v>2</v>
      </c>
      <c r="S2" s="153"/>
      <c r="T2" s="153"/>
      <c r="U2" s="153"/>
      <c r="V2" s="153" t="s">
        <v>3</v>
      </c>
    </row>
    <row r="3" spans="1:22" ht="22.5" customHeight="1" x14ac:dyDescent="0.4">
      <c r="B3" s="278" t="s">
        <v>4</v>
      </c>
      <c r="C3" s="279"/>
      <c r="D3" s="278" t="s">
        <v>5</v>
      </c>
      <c r="E3" s="155" t="s">
        <v>6</v>
      </c>
      <c r="F3" s="156"/>
      <c r="G3" s="156"/>
      <c r="H3" s="155"/>
      <c r="I3" s="156"/>
      <c r="J3" s="157"/>
      <c r="K3" s="155"/>
      <c r="L3" s="156"/>
      <c r="M3" s="156"/>
      <c r="N3" s="155" t="s">
        <v>7</v>
      </c>
      <c r="O3" s="156"/>
      <c r="P3" s="156"/>
      <c r="Q3" s="282" t="s">
        <v>8</v>
      </c>
      <c r="R3" s="283"/>
      <c r="S3" s="158"/>
      <c r="T3" s="159" t="s">
        <v>9</v>
      </c>
      <c r="U3" s="158"/>
      <c r="V3" s="160" t="s">
        <v>10</v>
      </c>
    </row>
    <row r="4" spans="1:22" ht="15" customHeight="1" x14ac:dyDescent="0.4">
      <c r="B4" s="280"/>
      <c r="C4" s="281"/>
      <c r="D4" s="280"/>
      <c r="E4" s="161" t="s">
        <v>11</v>
      </c>
      <c r="F4" s="161" t="s">
        <v>12</v>
      </c>
      <c r="G4" s="161" t="s">
        <v>13</v>
      </c>
      <c r="H4" s="161" t="s">
        <v>14</v>
      </c>
      <c r="I4" s="161" t="s">
        <v>15</v>
      </c>
      <c r="J4" s="162" t="s">
        <v>16</v>
      </c>
      <c r="K4" s="161" t="s">
        <v>17</v>
      </c>
      <c r="L4" s="161" t="s">
        <v>18</v>
      </c>
      <c r="M4" s="161" t="s">
        <v>19</v>
      </c>
      <c r="N4" s="161" t="s">
        <v>20</v>
      </c>
      <c r="O4" s="161" t="s">
        <v>21</v>
      </c>
      <c r="P4" s="161" t="s">
        <v>22</v>
      </c>
      <c r="Q4" s="284" t="s">
        <v>23</v>
      </c>
      <c r="R4" s="285"/>
      <c r="S4" s="158"/>
      <c r="T4" s="163" t="s">
        <v>24</v>
      </c>
      <c r="U4" s="158"/>
      <c r="V4" s="164" t="s">
        <v>25</v>
      </c>
    </row>
    <row r="5" spans="1:22" ht="19.5" customHeight="1" x14ac:dyDescent="0.4">
      <c r="A5" s="270"/>
      <c r="B5" s="271" t="s">
        <v>26</v>
      </c>
      <c r="C5" s="165" t="s">
        <v>27</v>
      </c>
      <c r="D5" s="274"/>
      <c r="E5" s="166"/>
      <c r="F5" s="166"/>
      <c r="G5" s="166"/>
      <c r="H5" s="166"/>
      <c r="I5" s="166"/>
      <c r="J5" s="167"/>
      <c r="K5" s="166"/>
      <c r="L5" s="166"/>
      <c r="M5" s="166"/>
      <c r="N5" s="166"/>
      <c r="O5" s="166"/>
      <c r="P5" s="166"/>
      <c r="Q5" s="168" t="s">
        <v>28</v>
      </c>
      <c r="R5" s="169">
        <f t="shared" ref="R5:R10" si="0">SUM(E5:P5)</f>
        <v>0</v>
      </c>
      <c r="S5" s="170"/>
      <c r="T5" s="286"/>
      <c r="U5" s="170"/>
      <c r="V5" s="171" t="str">
        <f>IFERROR(ROUNDUP(R5/T5,1),"")</f>
        <v/>
      </c>
    </row>
    <row r="6" spans="1:22" ht="19.5" customHeight="1" x14ac:dyDescent="0.4">
      <c r="A6" s="270"/>
      <c r="B6" s="272"/>
      <c r="C6" s="172" t="s">
        <v>29</v>
      </c>
      <c r="D6" s="275"/>
      <c r="E6" s="173"/>
      <c r="F6" s="173"/>
      <c r="G6" s="173"/>
      <c r="H6" s="173"/>
      <c r="I6" s="173"/>
      <c r="J6" s="174"/>
      <c r="K6" s="173"/>
      <c r="L6" s="173"/>
      <c r="M6" s="173"/>
      <c r="N6" s="173"/>
      <c r="O6" s="173"/>
      <c r="P6" s="173"/>
      <c r="Q6" s="175" t="s">
        <v>30</v>
      </c>
      <c r="R6" s="176">
        <f t="shared" si="0"/>
        <v>0</v>
      </c>
      <c r="S6" s="170"/>
      <c r="T6" s="287"/>
      <c r="U6" s="170"/>
      <c r="V6" s="177" t="str">
        <f>IFERROR(ROUNDUP(R6/T5,1),"")</f>
        <v/>
      </c>
    </row>
    <row r="7" spans="1:22" ht="19.5" customHeight="1" x14ac:dyDescent="0.4">
      <c r="A7" s="270"/>
      <c r="B7" s="272"/>
      <c r="C7" s="172" t="s">
        <v>31</v>
      </c>
      <c r="D7" s="275"/>
      <c r="E7" s="173"/>
      <c r="F7" s="173"/>
      <c r="G7" s="173"/>
      <c r="H7" s="173"/>
      <c r="I7" s="173"/>
      <c r="J7" s="174"/>
      <c r="K7" s="173"/>
      <c r="L7" s="173"/>
      <c r="M7" s="173"/>
      <c r="N7" s="173"/>
      <c r="O7" s="173"/>
      <c r="P7" s="173"/>
      <c r="Q7" s="175" t="s">
        <v>32</v>
      </c>
      <c r="R7" s="176">
        <f t="shared" si="0"/>
        <v>0</v>
      </c>
      <c r="S7" s="170"/>
      <c r="T7" s="287"/>
      <c r="U7" s="170"/>
      <c r="V7" s="177" t="str">
        <f>IFERROR(ROUNDUP(R7/T5,1),"")</f>
        <v/>
      </c>
    </row>
    <row r="8" spans="1:22" ht="19.5" customHeight="1" x14ac:dyDescent="0.4">
      <c r="A8" s="270"/>
      <c r="B8" s="272"/>
      <c r="C8" s="172" t="s">
        <v>33</v>
      </c>
      <c r="D8" s="275"/>
      <c r="E8" s="173"/>
      <c r="F8" s="173"/>
      <c r="G8" s="173"/>
      <c r="H8" s="173"/>
      <c r="I8" s="173"/>
      <c r="J8" s="174"/>
      <c r="K8" s="173"/>
      <c r="L8" s="173"/>
      <c r="M8" s="173"/>
      <c r="N8" s="173"/>
      <c r="O8" s="173"/>
      <c r="P8" s="173"/>
      <c r="Q8" s="175" t="s">
        <v>34</v>
      </c>
      <c r="R8" s="176">
        <f t="shared" si="0"/>
        <v>0</v>
      </c>
      <c r="S8" s="170"/>
      <c r="T8" s="287"/>
      <c r="U8" s="170"/>
      <c r="V8" s="177" t="str">
        <f>IFERROR(ROUNDUP(R8/T5,1),"")</f>
        <v/>
      </c>
    </row>
    <row r="9" spans="1:22" ht="19.5" customHeight="1" x14ac:dyDescent="0.4">
      <c r="A9" s="270"/>
      <c r="B9" s="272"/>
      <c r="C9" s="172" t="s">
        <v>35</v>
      </c>
      <c r="D9" s="275"/>
      <c r="E9" s="173"/>
      <c r="F9" s="173"/>
      <c r="G9" s="173"/>
      <c r="H9" s="173"/>
      <c r="I9" s="173"/>
      <c r="J9" s="174"/>
      <c r="K9" s="173"/>
      <c r="L9" s="173"/>
      <c r="M9" s="173"/>
      <c r="N9" s="173"/>
      <c r="O9" s="173"/>
      <c r="P9" s="173"/>
      <c r="Q9" s="175" t="s">
        <v>36</v>
      </c>
      <c r="R9" s="176">
        <f t="shared" si="0"/>
        <v>0</v>
      </c>
      <c r="S9" s="170"/>
      <c r="T9" s="287"/>
      <c r="U9" s="170"/>
      <c r="V9" s="177" t="str">
        <f>IFERROR(ROUNDUP(R9/T5,1),"")</f>
        <v/>
      </c>
    </row>
    <row r="10" spans="1:22" ht="19.5" customHeight="1" x14ac:dyDescent="0.4">
      <c r="A10" s="270"/>
      <c r="B10" s="272"/>
      <c r="C10" s="172" t="s">
        <v>37</v>
      </c>
      <c r="D10" s="275"/>
      <c r="E10" s="173"/>
      <c r="F10" s="173"/>
      <c r="G10" s="173"/>
      <c r="H10" s="173"/>
      <c r="I10" s="173"/>
      <c r="J10" s="174"/>
      <c r="K10" s="173"/>
      <c r="L10" s="173"/>
      <c r="M10" s="173"/>
      <c r="N10" s="173"/>
      <c r="O10" s="173"/>
      <c r="P10" s="173"/>
      <c r="Q10" s="175"/>
      <c r="R10" s="176">
        <f t="shared" si="0"/>
        <v>0</v>
      </c>
      <c r="S10" s="170"/>
      <c r="T10" s="287"/>
      <c r="U10" s="170"/>
      <c r="V10" s="177" t="str">
        <f>IFERROR(ROUNDUP(R10/T5,1),"")</f>
        <v/>
      </c>
    </row>
    <row r="11" spans="1:22" ht="19.5" customHeight="1" x14ac:dyDescent="0.4">
      <c r="A11" s="270"/>
      <c r="B11" s="273"/>
      <c r="C11" s="178" t="s">
        <v>38</v>
      </c>
      <c r="D11" s="276"/>
      <c r="E11" s="179">
        <f>SUM(E5:E10)</f>
        <v>0</v>
      </c>
      <c r="F11" s="179">
        <f t="shared" ref="F11:R11" si="1">SUM(F5:F10)</f>
        <v>0</v>
      </c>
      <c r="G11" s="179">
        <f t="shared" si="1"/>
        <v>0</v>
      </c>
      <c r="H11" s="179">
        <f t="shared" si="1"/>
        <v>0</v>
      </c>
      <c r="I11" s="179">
        <f t="shared" si="1"/>
        <v>0</v>
      </c>
      <c r="J11" s="180">
        <f t="shared" si="1"/>
        <v>0</v>
      </c>
      <c r="K11" s="179">
        <f t="shared" si="1"/>
        <v>0</v>
      </c>
      <c r="L11" s="179">
        <f t="shared" si="1"/>
        <v>0</v>
      </c>
      <c r="M11" s="179">
        <f t="shared" si="1"/>
        <v>0</v>
      </c>
      <c r="N11" s="179">
        <f t="shared" si="1"/>
        <v>0</v>
      </c>
      <c r="O11" s="179">
        <f t="shared" si="1"/>
        <v>0</v>
      </c>
      <c r="P11" s="179">
        <f t="shared" si="1"/>
        <v>0</v>
      </c>
      <c r="Q11" s="181"/>
      <c r="R11" s="182">
        <f t="shared" si="1"/>
        <v>0</v>
      </c>
      <c r="S11" s="170"/>
      <c r="T11" s="288"/>
      <c r="U11" s="170"/>
      <c r="V11" s="183">
        <f>SUM(V5:V10)</f>
        <v>0</v>
      </c>
    </row>
    <row r="12" spans="1:22" ht="19.5" customHeight="1" x14ac:dyDescent="0.4">
      <c r="A12" s="270"/>
      <c r="B12" s="272" t="s">
        <v>39</v>
      </c>
      <c r="C12" s="165" t="s">
        <v>40</v>
      </c>
      <c r="D12" s="289"/>
      <c r="E12" s="166"/>
      <c r="F12" s="166"/>
      <c r="G12" s="166"/>
      <c r="H12" s="166"/>
      <c r="I12" s="166"/>
      <c r="J12" s="167"/>
      <c r="K12" s="166"/>
      <c r="L12" s="166"/>
      <c r="M12" s="166"/>
      <c r="N12" s="166"/>
      <c r="O12" s="166"/>
      <c r="P12" s="166"/>
      <c r="Q12" s="168"/>
      <c r="R12" s="169">
        <f>SUM(E12:P12)</f>
        <v>0</v>
      </c>
      <c r="S12" s="170"/>
      <c r="T12" s="286"/>
      <c r="U12" s="170"/>
      <c r="V12" s="171" t="str">
        <f>IFERROR(ROUNDUP(R12/T12,1),"")</f>
        <v/>
      </c>
    </row>
    <row r="13" spans="1:22" ht="19.5" customHeight="1" x14ac:dyDescent="0.4">
      <c r="A13" s="270"/>
      <c r="B13" s="272"/>
      <c r="C13" s="184" t="s">
        <v>27</v>
      </c>
      <c r="D13" s="290"/>
      <c r="E13" s="185"/>
      <c r="F13" s="185"/>
      <c r="G13" s="185"/>
      <c r="H13" s="185"/>
      <c r="I13" s="185"/>
      <c r="J13" s="186"/>
      <c r="K13" s="185"/>
      <c r="L13" s="185"/>
      <c r="M13" s="185"/>
      <c r="N13" s="185"/>
      <c r="O13" s="185"/>
      <c r="P13" s="185"/>
      <c r="Q13" s="187"/>
      <c r="R13" s="188"/>
      <c r="S13" s="170"/>
      <c r="T13" s="287"/>
      <c r="U13" s="170"/>
      <c r="V13" s="189"/>
    </row>
    <row r="14" spans="1:22" ht="19.5" customHeight="1" x14ac:dyDescent="0.4">
      <c r="A14" s="270"/>
      <c r="B14" s="272"/>
      <c r="C14" s="172" t="s">
        <v>29</v>
      </c>
      <c r="D14" s="291"/>
      <c r="E14" s="173"/>
      <c r="F14" s="173"/>
      <c r="G14" s="173"/>
      <c r="H14" s="173"/>
      <c r="I14" s="173"/>
      <c r="J14" s="174"/>
      <c r="K14" s="173"/>
      <c r="L14" s="173"/>
      <c r="M14" s="173"/>
      <c r="N14" s="173"/>
      <c r="O14" s="173"/>
      <c r="P14" s="173"/>
      <c r="Q14" s="175"/>
      <c r="R14" s="176">
        <f>SUM(E14:P14)</f>
        <v>0</v>
      </c>
      <c r="S14" s="170"/>
      <c r="T14" s="287"/>
      <c r="U14" s="170"/>
      <c r="V14" s="177" t="str">
        <f>IFERROR(ROUNDUP(R14/T12,1),"")</f>
        <v/>
      </c>
    </row>
    <row r="15" spans="1:22" ht="19.5" customHeight="1" x14ac:dyDescent="0.4">
      <c r="A15" s="270"/>
      <c r="B15" s="272"/>
      <c r="C15" s="172" t="s">
        <v>31</v>
      </c>
      <c r="D15" s="291"/>
      <c r="E15" s="173"/>
      <c r="F15" s="173"/>
      <c r="G15" s="173"/>
      <c r="H15" s="173"/>
      <c r="I15" s="173"/>
      <c r="J15" s="174"/>
      <c r="K15" s="173"/>
      <c r="L15" s="173"/>
      <c r="M15" s="173"/>
      <c r="N15" s="173"/>
      <c r="O15" s="173"/>
      <c r="P15" s="173"/>
      <c r="Q15" s="175"/>
      <c r="R15" s="176">
        <f>SUM(E15:P15)</f>
        <v>0</v>
      </c>
      <c r="S15" s="170"/>
      <c r="T15" s="287"/>
      <c r="U15" s="170"/>
      <c r="V15" s="177" t="str">
        <f>IFERROR(ROUNDUP(R15/T12,1),"")</f>
        <v/>
      </c>
    </row>
    <row r="16" spans="1:22" ht="19.5" customHeight="1" x14ac:dyDescent="0.4">
      <c r="A16" s="270"/>
      <c r="B16" s="272"/>
      <c r="C16" s="172" t="s">
        <v>33</v>
      </c>
      <c r="D16" s="291"/>
      <c r="E16" s="173"/>
      <c r="F16" s="173"/>
      <c r="G16" s="173"/>
      <c r="H16" s="173"/>
      <c r="I16" s="173"/>
      <c r="J16" s="174"/>
      <c r="K16" s="173"/>
      <c r="L16" s="173"/>
      <c r="M16" s="173"/>
      <c r="N16" s="173"/>
      <c r="O16" s="173"/>
      <c r="P16" s="173"/>
      <c r="Q16" s="175"/>
      <c r="R16" s="176">
        <f>SUM(E16:P16)</f>
        <v>0</v>
      </c>
      <c r="S16" s="170"/>
      <c r="T16" s="287"/>
      <c r="U16" s="170"/>
      <c r="V16" s="177" t="str">
        <f>IFERROR(ROUNDUP(R16/T12,1),"")</f>
        <v/>
      </c>
    </row>
    <row r="17" spans="1:22" ht="19.5" customHeight="1" x14ac:dyDescent="0.4">
      <c r="A17" s="270"/>
      <c r="B17" s="272"/>
      <c r="C17" s="172" t="s">
        <v>35</v>
      </c>
      <c r="D17" s="291"/>
      <c r="E17" s="173"/>
      <c r="F17" s="173"/>
      <c r="G17" s="173"/>
      <c r="H17" s="173"/>
      <c r="I17" s="173"/>
      <c r="J17" s="174"/>
      <c r="K17" s="173"/>
      <c r="L17" s="173"/>
      <c r="M17" s="173"/>
      <c r="N17" s="173"/>
      <c r="O17" s="173"/>
      <c r="P17" s="173"/>
      <c r="Q17" s="175"/>
      <c r="R17" s="176">
        <f>SUM(E17:P17)</f>
        <v>0</v>
      </c>
      <c r="S17" s="170"/>
      <c r="T17" s="287"/>
      <c r="U17" s="170"/>
      <c r="V17" s="177" t="str">
        <f>IFERROR(ROUNDUP(R17/T12,1),"")</f>
        <v/>
      </c>
    </row>
    <row r="18" spans="1:22" ht="19.5" customHeight="1" x14ac:dyDescent="0.4">
      <c r="A18" s="270"/>
      <c r="B18" s="272"/>
      <c r="C18" s="178" t="s">
        <v>38</v>
      </c>
      <c r="D18" s="292"/>
      <c r="E18" s="179">
        <f>SUM(E12:E17)</f>
        <v>0</v>
      </c>
      <c r="F18" s="179">
        <f t="shared" ref="F18:P18" si="2">SUM(F12:F17)</f>
        <v>0</v>
      </c>
      <c r="G18" s="179">
        <f t="shared" si="2"/>
        <v>0</v>
      </c>
      <c r="H18" s="179">
        <f t="shared" si="2"/>
        <v>0</v>
      </c>
      <c r="I18" s="179">
        <f t="shared" si="2"/>
        <v>0</v>
      </c>
      <c r="J18" s="180">
        <f t="shared" si="2"/>
        <v>0</v>
      </c>
      <c r="K18" s="179">
        <f t="shared" si="2"/>
        <v>0</v>
      </c>
      <c r="L18" s="179">
        <f t="shared" si="2"/>
        <v>0</v>
      </c>
      <c r="M18" s="179">
        <f t="shared" si="2"/>
        <v>0</v>
      </c>
      <c r="N18" s="179">
        <f t="shared" si="2"/>
        <v>0</v>
      </c>
      <c r="O18" s="179">
        <f t="shared" si="2"/>
        <v>0</v>
      </c>
      <c r="P18" s="179">
        <f t="shared" si="2"/>
        <v>0</v>
      </c>
      <c r="Q18" s="181"/>
      <c r="R18" s="182">
        <f>SUM(R12:R17)</f>
        <v>0</v>
      </c>
      <c r="S18" s="170"/>
      <c r="T18" s="288"/>
      <c r="U18" s="170"/>
      <c r="V18" s="183">
        <f>SUM(V12:V17)</f>
        <v>0</v>
      </c>
    </row>
    <row r="19" spans="1:22" s="196" customFormat="1" ht="20.25" customHeight="1" x14ac:dyDescent="0.4">
      <c r="A19" s="270"/>
      <c r="B19" s="277" t="s">
        <v>41</v>
      </c>
      <c r="C19" s="277"/>
      <c r="D19" s="190"/>
      <c r="E19" s="191"/>
      <c r="F19" s="191"/>
      <c r="G19" s="191"/>
      <c r="H19" s="191"/>
      <c r="I19" s="191"/>
      <c r="J19" s="192"/>
      <c r="K19" s="191"/>
      <c r="L19" s="191"/>
      <c r="M19" s="191"/>
      <c r="N19" s="191"/>
      <c r="O19" s="191"/>
      <c r="P19" s="191"/>
      <c r="Q19" s="193"/>
      <c r="R19" s="194">
        <f t="shared" ref="R19:R24" si="3">SUM(E19:P19)</f>
        <v>0</v>
      </c>
      <c r="S19" s="195"/>
      <c r="T19" s="191"/>
      <c r="U19" s="195"/>
      <c r="V19" s="189" t="str">
        <f>IFERROR(ROUNDUP(R19/T19,1),"")</f>
        <v/>
      </c>
    </row>
    <row r="20" spans="1:22" s="196" customFormat="1" ht="20.25" customHeight="1" x14ac:dyDescent="0.4">
      <c r="A20" s="170"/>
      <c r="B20" s="277" t="s">
        <v>42</v>
      </c>
      <c r="C20" s="277"/>
      <c r="D20" s="190"/>
      <c r="E20" s="191"/>
      <c r="F20" s="191"/>
      <c r="G20" s="191"/>
      <c r="H20" s="191"/>
      <c r="I20" s="191"/>
      <c r="J20" s="192"/>
      <c r="K20" s="191"/>
      <c r="L20" s="191"/>
      <c r="M20" s="191"/>
      <c r="N20" s="191"/>
      <c r="O20" s="191"/>
      <c r="P20" s="191"/>
      <c r="Q20" s="193"/>
      <c r="R20" s="194"/>
      <c r="S20" s="195"/>
      <c r="T20" s="197"/>
      <c r="U20" s="195"/>
      <c r="V20" s="189"/>
    </row>
    <row r="21" spans="1:22" s="196" customFormat="1" ht="20.25" customHeight="1" x14ac:dyDescent="0.4">
      <c r="A21" s="170"/>
      <c r="B21" s="293" t="s">
        <v>43</v>
      </c>
      <c r="C21" s="294"/>
      <c r="D21" s="190" t="s">
        <v>125</v>
      </c>
      <c r="E21" s="191">
        <v>268</v>
      </c>
      <c r="F21" s="191">
        <v>279</v>
      </c>
      <c r="G21" s="191">
        <v>288</v>
      </c>
      <c r="H21" s="191">
        <v>278</v>
      </c>
      <c r="I21" s="191">
        <v>263</v>
      </c>
      <c r="J21" s="192">
        <v>248</v>
      </c>
      <c r="K21" s="191">
        <v>279</v>
      </c>
      <c r="L21" s="191">
        <v>266</v>
      </c>
      <c r="M21" s="191">
        <v>271</v>
      </c>
      <c r="N21" s="191">
        <v>268</v>
      </c>
      <c r="O21" s="191">
        <v>257</v>
      </c>
      <c r="P21" s="191">
        <v>274</v>
      </c>
      <c r="Q21" s="193"/>
      <c r="R21" s="194">
        <f t="shared" si="3"/>
        <v>3239</v>
      </c>
      <c r="S21" s="195"/>
      <c r="T21" s="198">
        <v>247</v>
      </c>
      <c r="U21" s="195"/>
      <c r="V21" s="199">
        <f>IFERROR(ROUNDUP(R21/T21,1),"")</f>
        <v>13.2</v>
      </c>
    </row>
    <row r="22" spans="1:22" ht="20.25" customHeight="1" x14ac:dyDescent="0.4">
      <c r="A22" s="170"/>
      <c r="B22" s="272" t="s">
        <v>44</v>
      </c>
      <c r="C22" s="200" t="s">
        <v>45</v>
      </c>
      <c r="D22" s="295"/>
      <c r="E22" s="201"/>
      <c r="F22" s="201"/>
      <c r="G22" s="201"/>
      <c r="H22" s="201"/>
      <c r="I22" s="201"/>
      <c r="J22" s="202"/>
      <c r="K22" s="201"/>
      <c r="L22" s="201"/>
      <c r="M22" s="201"/>
      <c r="N22" s="201"/>
      <c r="O22" s="201"/>
      <c r="P22" s="201"/>
      <c r="Q22" s="170"/>
      <c r="R22" s="203">
        <f t="shared" si="3"/>
        <v>0</v>
      </c>
      <c r="S22" s="170"/>
      <c r="T22" s="201"/>
      <c r="U22" s="170"/>
      <c r="V22" s="189" t="str">
        <f>IFERROR(ROUNDUP(R22/T22,1),"")</f>
        <v/>
      </c>
    </row>
    <row r="23" spans="1:22" ht="20.25" customHeight="1" x14ac:dyDescent="0.4">
      <c r="A23" s="170"/>
      <c r="B23" s="272"/>
      <c r="C23" s="172" t="s">
        <v>46</v>
      </c>
      <c r="D23" s="296"/>
      <c r="E23" s="173"/>
      <c r="F23" s="173"/>
      <c r="G23" s="173"/>
      <c r="H23" s="173"/>
      <c r="I23" s="173"/>
      <c r="J23" s="174"/>
      <c r="K23" s="173"/>
      <c r="L23" s="173"/>
      <c r="M23" s="173"/>
      <c r="N23" s="173"/>
      <c r="O23" s="173"/>
      <c r="P23" s="173"/>
      <c r="Q23" s="175"/>
      <c r="R23" s="176">
        <f t="shared" si="3"/>
        <v>0</v>
      </c>
      <c r="S23" s="170"/>
      <c r="T23" s="204"/>
      <c r="U23" s="170"/>
      <c r="V23" s="177" t="str">
        <f>IFERROR(ROUNDUP(R23/T23,1),"")</f>
        <v/>
      </c>
    </row>
    <row r="24" spans="1:22" ht="20.25" customHeight="1" x14ac:dyDescent="0.4">
      <c r="A24" s="170"/>
      <c r="B24" s="272"/>
      <c r="C24" s="172" t="s">
        <v>47</v>
      </c>
      <c r="D24" s="296"/>
      <c r="E24" s="173"/>
      <c r="F24" s="173"/>
      <c r="G24" s="173"/>
      <c r="H24" s="173"/>
      <c r="I24" s="173"/>
      <c r="J24" s="174"/>
      <c r="K24" s="173"/>
      <c r="L24" s="173"/>
      <c r="M24" s="173"/>
      <c r="N24" s="173"/>
      <c r="O24" s="173"/>
      <c r="P24" s="173"/>
      <c r="Q24" s="175"/>
      <c r="R24" s="176">
        <f t="shared" si="3"/>
        <v>0</v>
      </c>
      <c r="S24" s="170"/>
      <c r="T24" s="204"/>
      <c r="U24" s="170"/>
      <c r="V24" s="177" t="str">
        <f>IFERROR(ROUNDUP(R24/T24,1),"")</f>
        <v/>
      </c>
    </row>
    <row r="25" spans="1:22" ht="20.25" customHeight="1" x14ac:dyDescent="0.4">
      <c r="A25" s="170"/>
      <c r="B25" s="273"/>
      <c r="C25" s="205" t="s">
        <v>38</v>
      </c>
      <c r="D25" s="297"/>
      <c r="E25" s="206">
        <f>SUM(E22:E24)</f>
        <v>0</v>
      </c>
      <c r="F25" s="206">
        <f t="shared" ref="F25:P25" si="4">SUM(F22:F24)</f>
        <v>0</v>
      </c>
      <c r="G25" s="206">
        <f t="shared" si="4"/>
        <v>0</v>
      </c>
      <c r="H25" s="206">
        <f t="shared" si="4"/>
        <v>0</v>
      </c>
      <c r="I25" s="206">
        <f t="shared" si="4"/>
        <v>0</v>
      </c>
      <c r="J25" s="206">
        <f t="shared" si="4"/>
        <v>0</v>
      </c>
      <c r="K25" s="206">
        <f t="shared" si="4"/>
        <v>0</v>
      </c>
      <c r="L25" s="206">
        <f t="shared" si="4"/>
        <v>0</v>
      </c>
      <c r="M25" s="206">
        <f t="shared" si="4"/>
        <v>0</v>
      </c>
      <c r="N25" s="206">
        <f t="shared" si="4"/>
        <v>0</v>
      </c>
      <c r="O25" s="206">
        <f t="shared" si="4"/>
        <v>0</v>
      </c>
      <c r="P25" s="206">
        <f t="shared" si="4"/>
        <v>0</v>
      </c>
      <c r="Q25" s="207"/>
      <c r="R25" s="208">
        <f>SUM(R22:R24)</f>
        <v>0</v>
      </c>
      <c r="S25" s="170"/>
      <c r="T25" s="198"/>
      <c r="U25" s="170"/>
      <c r="V25" s="183">
        <f>SUM(V22:V24)</f>
        <v>0</v>
      </c>
    </row>
    <row r="26" spans="1:22" ht="12.75" customHeight="1" x14ac:dyDescent="0.4">
      <c r="B26" s="298" t="s">
        <v>48</v>
      </c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</row>
    <row r="27" spans="1:22" ht="12.75" customHeight="1" x14ac:dyDescent="0.4"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</row>
    <row r="28" spans="1:22" ht="12.75" customHeight="1" x14ac:dyDescent="0.4"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</row>
    <row r="29" spans="1:22" ht="15.75" customHeight="1" x14ac:dyDescent="0.4">
      <c r="A29" s="209" t="s">
        <v>49</v>
      </c>
    </row>
    <row r="30" spans="1:22" ht="14.25" customHeight="1" x14ac:dyDescent="0.4">
      <c r="A30" s="210"/>
      <c r="B30" s="210" t="s">
        <v>50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1"/>
      <c r="N30" s="211"/>
      <c r="O30" s="211"/>
      <c r="P30" s="210"/>
      <c r="Q30" s="210"/>
      <c r="R30" s="210"/>
      <c r="S30" s="210"/>
      <c r="T30" s="211"/>
      <c r="U30" s="211"/>
      <c r="V30" s="211"/>
    </row>
    <row r="31" spans="1:22" ht="14.25" customHeight="1" x14ac:dyDescent="0.4">
      <c r="A31" s="210"/>
      <c r="B31" s="211"/>
      <c r="C31" s="210"/>
      <c r="D31" s="212" t="s">
        <v>51</v>
      </c>
      <c r="E31" s="213">
        <f>R5</f>
        <v>0</v>
      </c>
      <c r="F31" s="214" t="s">
        <v>52</v>
      </c>
      <c r="G31" s="213">
        <f>R6</f>
        <v>0</v>
      </c>
      <c r="H31" s="214" t="s">
        <v>53</v>
      </c>
      <c r="I31" s="213">
        <f>R7</f>
        <v>0</v>
      </c>
      <c r="J31" s="214" t="s">
        <v>54</v>
      </c>
      <c r="K31" s="213">
        <f>R8</f>
        <v>0</v>
      </c>
      <c r="L31" s="214" t="s">
        <v>55</v>
      </c>
      <c r="M31" s="213">
        <f>R9</f>
        <v>0</v>
      </c>
      <c r="N31" s="215" t="s">
        <v>56</v>
      </c>
      <c r="O31" s="213">
        <f>SUM(R5:R9)</f>
        <v>0</v>
      </c>
      <c r="P31" s="214" t="s">
        <v>57</v>
      </c>
      <c r="Q31" s="300" t="str">
        <f>IFERROR(ROUND((R5*2+R6*3+R7*4+R8*5+R9*6)/O31,1),"")</f>
        <v/>
      </c>
      <c r="R31" s="300"/>
      <c r="S31" s="210" t="s">
        <v>58</v>
      </c>
      <c r="T31" s="211"/>
      <c r="U31" s="211"/>
      <c r="V31" s="211"/>
    </row>
    <row r="32" spans="1:22" ht="14.25" customHeight="1" x14ac:dyDescent="0.4">
      <c r="A32" s="210"/>
      <c r="B32" s="210" t="s">
        <v>59</v>
      </c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0"/>
    </row>
    <row r="33" spans="1:22" ht="13.5" customHeight="1" x14ac:dyDescent="0.4">
      <c r="A33" s="210"/>
      <c r="B33" s="216" t="s">
        <v>60</v>
      </c>
      <c r="C33" s="210" t="s">
        <v>61</v>
      </c>
      <c r="D33" s="210"/>
      <c r="E33" s="216"/>
      <c r="F33" s="216"/>
      <c r="G33" s="217" t="s">
        <v>62</v>
      </c>
      <c r="H33" s="218">
        <f>R8</f>
        <v>0</v>
      </c>
      <c r="I33" s="219" t="s">
        <v>63</v>
      </c>
      <c r="J33" s="220">
        <f>R9</f>
        <v>0</v>
      </c>
      <c r="K33" s="219" t="s">
        <v>63</v>
      </c>
      <c r="L33" s="220">
        <f>R10</f>
        <v>0</v>
      </c>
      <c r="M33" s="219" t="s">
        <v>64</v>
      </c>
      <c r="N33" s="221">
        <f>SUM(R5:R9)</f>
        <v>0</v>
      </c>
      <c r="O33" s="222" t="s">
        <v>65</v>
      </c>
      <c r="P33" s="221" t="str">
        <f>IFERROR(ROUND(((R8+R9+R10)/N33)*100,0),"")</f>
        <v/>
      </c>
      <c r="Q33" s="216" t="s">
        <v>66</v>
      </c>
      <c r="R33" s="210" t="s">
        <v>67</v>
      </c>
      <c r="S33" s="216"/>
      <c r="T33" s="210"/>
      <c r="U33" s="216"/>
      <c r="V33" s="210"/>
    </row>
  </sheetData>
  <sheetProtection password="C7E0" sheet="1" objects="1" scenarios="1"/>
  <mergeCells count="18">
    <mergeCell ref="B21:C21"/>
    <mergeCell ref="B22:B25"/>
    <mergeCell ref="D22:D25"/>
    <mergeCell ref="B26:R28"/>
    <mergeCell ref="Q31:R31"/>
    <mergeCell ref="Q3:R3"/>
    <mergeCell ref="Q4:R4"/>
    <mergeCell ref="T5:T11"/>
    <mergeCell ref="B12:B18"/>
    <mergeCell ref="D12:D18"/>
    <mergeCell ref="T12:T18"/>
    <mergeCell ref="A5:A19"/>
    <mergeCell ref="B5:B11"/>
    <mergeCell ref="D5:D11"/>
    <mergeCell ref="B20:C20"/>
    <mergeCell ref="B3:C4"/>
    <mergeCell ref="D3:D4"/>
    <mergeCell ref="B19:C19"/>
  </mergeCells>
  <phoneticPr fontId="2"/>
  <conditionalFormatting sqref="E25:P25 E31 G31 I31 K31 M31 O31 H33 J33 L33 N33 V25 E11:P11 F18:P18 R5:R25 V11 V18">
    <cfRule type="cellIs" dxfId="1" priority="1" operator="equal">
      <formula>0</formula>
    </cfRule>
  </conditionalFormatting>
  <conditionalFormatting sqref="E18">
    <cfRule type="cellIs" dxfId="0" priority="2" stopIfTrue="1" operator="equal">
      <formula>0</formula>
    </cfRule>
    <cfRule type="cellIs" priority="3" stopIfTrue="1" operator="equal">
      <formula>0</formula>
    </cfRule>
  </conditionalFormatting>
  <printOptions horizontalCentered="1" verticalCentered="1"/>
  <pageMargins left="0.19685039370078741" right="0.19685039370078741" top="0.43307086614173229" bottom="0.15748031496062992" header="0.15748031496062992" footer="0.31496062992125984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実地指導</vt:lpstr>
      <vt:lpstr>平均利用者数調</vt:lpstr>
      <vt:lpstr>記載例就Ａ</vt:lpstr>
      <vt:lpstr>記載例就Ｂ</vt:lpstr>
      <vt:lpstr>記載例就Ａ!Print_Area</vt:lpstr>
      <vt:lpstr>記載例就Ｂ!Print_Area</vt:lpstr>
      <vt:lpstr>実地指導!Print_Area</vt:lpstr>
      <vt:lpstr>平均利用者数調!Print_Area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茨木市</dc:creator>
  <cp:lastModifiedBy>茨木市</cp:lastModifiedBy>
  <cp:lastPrinted>2021-10-13T07:18:11Z</cp:lastPrinted>
  <dcterms:created xsi:type="dcterms:W3CDTF">2021-10-13T05:53:25Z</dcterms:created>
  <dcterms:modified xsi:type="dcterms:W3CDTF">2023-01-12T02:38:53Z</dcterms:modified>
</cp:coreProperties>
</file>