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自立訓練" sheetId="6" r:id="rId1"/>
  </sheets>
  <definedNames>
    <definedName name="_xlnm.Print_Area" localSheetId="0">自立訓練!$A$1:$U$43</definedName>
  </definedNames>
  <calcPr calcId="162913"/>
</workbook>
</file>

<file path=xl/calcChain.xml><?xml version="1.0" encoding="utf-8"?>
<calcChain xmlns="http://schemas.openxmlformats.org/spreadsheetml/2006/main">
  <c r="H42" i="6" l="1"/>
  <c r="D42" i="6"/>
  <c r="Q39" i="6" l="1"/>
  <c r="U39" i="6" s="1"/>
  <c r="Q16" i="6" l="1"/>
  <c r="U16" i="6" s="1"/>
  <c r="Q7" i="6"/>
  <c r="U7" i="6" s="1"/>
  <c r="D27" i="6" s="1"/>
  <c r="H27" i="6" s="1"/>
  <c r="D29" i="6" s="1"/>
  <c r="D19" i="6" l="1"/>
  <c r="H19" i="6" s="1"/>
  <c r="D28" i="6"/>
  <c r="H28" i="6" s="1"/>
  <c r="F29" i="6" s="1"/>
  <c r="H29" i="6" s="1"/>
  <c r="D10" i="6"/>
  <c r="H10" i="6" s="1"/>
</calcChain>
</file>

<file path=xl/sharedStrings.xml><?xml version="1.0" encoding="utf-8"?>
<sst xmlns="http://schemas.openxmlformats.org/spreadsheetml/2006/main" count="133" uniqueCount="59">
  <si>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</si>
  <si>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</si>
  <si>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</si>
  <si>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</si>
  <si>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</si>
  <si>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</si>
  <si>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</si>
  <si>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</si>
  <si>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</si>
  <si>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</si>
  <si>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</si>
  <si>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</si>
  <si>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</si>
  <si>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</si>
  <si>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</si>
  <si>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</si>
  <si>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</si>
  <si>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</si>
  <si>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</si>
  <si>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</si>
  <si>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</si>
  <si>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</si>
  <si>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</si>
  <si>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</si>
  <si>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</si>
  <si>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</si>
  <si>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</si>
  <si>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</si>
  <si>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</si>
  <si>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</si>
  <si>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</si>
  <si>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9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</si>
  <si>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9"/>
  </si>
  <si>
    <t>生活支援員（宿泊型）</t>
    <rPh sb="0" eb="2">
      <t>セイカツ</t>
    </rPh>
    <rPh sb="2" eb="4">
      <t>シエン</t>
    </rPh>
    <rPh sb="4" eb="5">
      <t>イン</t>
    </rPh>
    <rPh sb="6" eb="9">
      <t>シュクハクガタ</t>
    </rPh>
    <phoneticPr fontId="9"/>
  </si>
  <si>
    <t>10:1</t>
    <phoneticPr fontId="9"/>
  </si>
  <si>
    <t xml:space="preserve"> 人(Ａ)</t>
    <rPh sb="1" eb="2">
      <t>ニン</t>
    </rPh>
    <phoneticPr fontId="9"/>
  </si>
  <si>
    <t xml:space="preserve"> 人(Ｂ)</t>
    <rPh sb="1" eb="2">
      <t>ニン</t>
    </rPh>
    <phoneticPr fontId="9"/>
  </si>
  <si>
    <t>（Ａ）　＋　（Ｂ）</t>
    <phoneticPr fontId="9"/>
  </si>
  <si>
    <t>生活支援員（宿泊型以外）</t>
    <rPh sb="0" eb="2">
      <t>セイカツ</t>
    </rPh>
    <rPh sb="2" eb="4">
      <t>シエン</t>
    </rPh>
    <rPh sb="4" eb="5">
      <t>イン</t>
    </rPh>
    <rPh sb="6" eb="9">
      <t>シュクハクガタ</t>
    </rPh>
    <rPh sb="9" eb="11">
      <t>イガイ</t>
    </rPh>
    <phoneticPr fontId="9"/>
  </si>
  <si>
    <t>＋</t>
    <phoneticPr fontId="9"/>
  </si>
  <si>
    <t>※　自立訓練（生活訓練）と宿泊型自立訓練に必要な生活支援員の合計数以上の配置が必要</t>
    <rPh sb="2" eb="4">
      <t>ジリツ</t>
    </rPh>
    <rPh sb="4" eb="6">
      <t>クンレン</t>
    </rPh>
    <rPh sb="7" eb="9">
      <t>セイカツ</t>
    </rPh>
    <rPh sb="9" eb="11">
      <t>クンレン</t>
    </rPh>
    <rPh sb="13" eb="16">
      <t>シュクハクガタ</t>
    </rPh>
    <rPh sb="16" eb="18">
      <t>ジリツ</t>
    </rPh>
    <rPh sb="18" eb="20">
      <t>クンレン</t>
    </rPh>
    <rPh sb="21" eb="23">
      <t>ヒツヨウ</t>
    </rPh>
    <rPh sb="24" eb="26">
      <t>セイカツ</t>
    </rPh>
    <rPh sb="26" eb="28">
      <t>シエン</t>
    </rPh>
    <rPh sb="28" eb="29">
      <t>イン</t>
    </rPh>
    <rPh sb="30" eb="32">
      <t>ゴウケイ</t>
    </rPh>
    <rPh sb="32" eb="33">
      <t>スウ</t>
    </rPh>
    <rPh sb="33" eb="35">
      <t>イジョウ</t>
    </rPh>
    <rPh sb="36" eb="38">
      <t>ハイチ</t>
    </rPh>
    <rPh sb="39" eb="41">
      <t>ヒツヨウ</t>
    </rPh>
    <phoneticPr fontId="9"/>
  </si>
  <si>
    <t>１人以上の配置が必要（常勤は問わない）</t>
    <rPh sb="1" eb="2">
      <t>ヒト</t>
    </rPh>
    <rPh sb="2" eb="4">
      <t>イジョウ</t>
    </rPh>
    <rPh sb="5" eb="7">
      <t>ハイチ</t>
    </rPh>
    <rPh sb="8" eb="10">
      <t>ヒツヨウ</t>
    </rPh>
    <rPh sb="11" eb="13">
      <t>ジョウキン</t>
    </rPh>
    <rPh sb="14" eb="15">
      <t>ト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</si>
  <si>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</si>
  <si>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</si>
  <si>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</si>
  <si>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→</t>
    <phoneticPr fontId="9"/>
  </si>
  <si>
    <t>※　自立訓練（生活訓練）と（宿泊型自立訓練）の利用者数及び開所日数を記入してください。</t>
    <rPh sb="2" eb="4">
      <t>ジリツ</t>
    </rPh>
    <rPh sb="4" eb="6">
      <t>クンレン</t>
    </rPh>
    <rPh sb="7" eb="9">
      <t>セイカツ</t>
    </rPh>
    <rPh sb="9" eb="11">
      <t>クンレン</t>
    </rPh>
    <rPh sb="14" eb="17">
      <t>シュクハクガタ</t>
    </rPh>
    <rPh sb="17" eb="19">
      <t>ジリツ</t>
    </rPh>
    <rPh sb="19" eb="21">
      <t>クンレン</t>
    </rPh>
    <rPh sb="23" eb="26">
      <t>リヨウシャ</t>
    </rPh>
    <rPh sb="26" eb="27">
      <t>スウ</t>
    </rPh>
    <rPh sb="27" eb="28">
      <t>オヨ</t>
    </rPh>
    <rPh sb="29" eb="31">
      <t>カイショ</t>
    </rPh>
    <rPh sb="31" eb="33">
      <t>ニッスウ</t>
    </rPh>
    <rPh sb="34" eb="36">
      <t>キニュウ</t>
    </rPh>
    <phoneticPr fontId="9"/>
  </si>
  <si>
    <t>　　　年</t>
    <rPh sb="3" eb="4">
      <t>ネン</t>
    </rPh>
    <phoneticPr fontId="2"/>
  </si>
  <si>
    <t>　　　年</t>
    <phoneticPr fontId="9"/>
  </si>
  <si>
    <t>　   年</t>
    <rPh sb="4" eb="5">
      <t>ネン</t>
    </rPh>
    <phoneticPr fontId="2"/>
  </si>
  <si>
    <t>　   年</t>
    <phoneticPr fontId="9"/>
  </si>
  <si>
    <t>　   年</t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</si>
  <si>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</si>
  <si>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【自立訓練（生活訓練）】</t>
    <rPh sb="1" eb="3">
      <t>ジリツ</t>
    </rPh>
    <rPh sb="3" eb="5">
      <t>クンレン</t>
    </rPh>
    <rPh sb="6" eb="8">
      <t>セイカツ</t>
    </rPh>
    <rPh sb="8" eb="10">
      <t>クンレン</t>
    </rPh>
    <phoneticPr fontId="9"/>
  </si>
  <si>
    <t>【宿泊型自立訓練】</t>
    <rPh sb="1" eb="4">
      <t>シュクハクガタ</t>
    </rPh>
    <rPh sb="4" eb="6">
      <t>ジリツ</t>
    </rPh>
    <rPh sb="6" eb="8">
      <t>クンレン</t>
    </rPh>
    <phoneticPr fontId="9"/>
  </si>
  <si>
    <t>【自立訓練（生活訓練）及び宿泊型自立訓練を行う場合】</t>
    <rPh sb="1" eb="3">
      <t>ジリツ</t>
    </rPh>
    <rPh sb="3" eb="5">
      <t>クンレン</t>
    </rPh>
    <rPh sb="6" eb="8">
      <t>セイカツ</t>
    </rPh>
    <rPh sb="8" eb="10">
      <t>クンレン</t>
    </rPh>
    <rPh sb="11" eb="12">
      <t>オヨ</t>
    </rPh>
    <rPh sb="13" eb="16">
      <t>シュクハクガタ</t>
    </rPh>
    <rPh sb="16" eb="18">
      <t>ジリツ</t>
    </rPh>
    <rPh sb="18" eb="20">
      <t>クンレン</t>
    </rPh>
    <rPh sb="21" eb="22">
      <t>オコナ</t>
    </rPh>
    <rPh sb="23" eb="25">
      <t>バアイ</t>
    </rPh>
    <phoneticPr fontId="9"/>
  </si>
  <si>
    <t>【自立訓練（機能訓練）】</t>
    <rPh sb="1" eb="3">
      <t>ジリツ</t>
    </rPh>
    <rPh sb="3" eb="5">
      <t>クンレン</t>
    </rPh>
    <rPh sb="6" eb="8">
      <t>キノウ</t>
    </rPh>
    <rPh sb="8" eb="10">
      <t>クンレン</t>
    </rPh>
    <phoneticPr fontId="9"/>
  </si>
  <si>
    <t>看護職員、生活支援員、
理学療法士or作業療法士</t>
    <rPh sb="0" eb="2">
      <t>カンゴ</t>
    </rPh>
    <rPh sb="2" eb="4">
      <t>ショクイン</t>
    </rPh>
    <rPh sb="5" eb="7">
      <t>セイカツ</t>
    </rPh>
    <rPh sb="7" eb="9">
      <t>シエン</t>
    </rPh>
    <rPh sb="9" eb="10">
      <t>イン</t>
    </rPh>
    <rPh sb="12" eb="17">
      <t>リガクリョウホウシ</t>
    </rPh>
    <rPh sb="19" eb="21">
      <t>サギョウ</t>
    </rPh>
    <rPh sb="21" eb="24">
      <t>リョウホウシ</t>
    </rPh>
    <phoneticPr fontId="9"/>
  </si>
  <si>
    <r>
      <t>ただし、看護職員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生活支援員は１人以上の常勤配置が必要
また、理学療法士又は作業療法士は１人以上必要（常勤は問わない）</t>
    </r>
    <rPh sb="4" eb="6">
      <t>カンゴ</t>
    </rPh>
    <rPh sb="6" eb="8">
      <t>ショクイン</t>
    </rPh>
    <rPh sb="8" eb="9">
      <t>オヨ</t>
    </rPh>
    <rPh sb="10" eb="12">
      <t>セイカツ</t>
    </rPh>
    <rPh sb="12" eb="14">
      <t>シエン</t>
    </rPh>
    <rPh sb="14" eb="15">
      <t>イン</t>
    </rPh>
    <rPh sb="17" eb="18">
      <t>ヒト</t>
    </rPh>
    <rPh sb="18" eb="20">
      <t>イジョウ</t>
    </rPh>
    <rPh sb="21" eb="23">
      <t>ジョウキン</t>
    </rPh>
    <rPh sb="23" eb="25">
      <t>ハイチ</t>
    </rPh>
    <rPh sb="26" eb="28">
      <t>ヒツヨウ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</si>
</sst>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18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14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1" fillId="0" borderId="23" xfId="1" applyFont="1" applyBorder="1">
      <alignment vertical="center"/>
    </xf>
    <xf numFmtId="0" fontId="8" fillId="0" borderId="23" xfId="1" applyFont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22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22" xfId="0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24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1" fillId="0" borderId="22" xfId="1" applyFont="1" applyFill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0" fontId="3" fillId="0" borderId="20" xfId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32" xfId="1" applyNumberFormat="1" applyFont="1" applyBorder="1" applyAlignment="1">
      <alignment vertical="center"/>
    </xf>
    <xf numFmtId="176" fontId="3" fillId="0" borderId="34" xfId="1" applyNumberFormat="1" applyFont="1" applyBorder="1">
      <alignment vertical="center"/>
    </xf>
    <xf numFmtId="49" fontId="3" fillId="0" borderId="33" xfId="1" applyNumberFormat="1" applyFont="1" applyBorder="1" applyAlignment="1">
      <alignment horizontal="center" vertical="center"/>
    </xf>
    <xf numFmtId="49" fontId="7" fillId="0" borderId="34" xfId="1" applyNumberFormat="1" applyFont="1" applyBorder="1" applyAlignment="1">
      <alignment horizontal="center" vertical="center"/>
    </xf>
    <xf numFmtId="0" fontId="7" fillId="0" borderId="33" xfId="1" applyNumberFormat="1" applyFont="1" applyBorder="1" applyAlignment="1">
      <alignment horizontal="center" vertical="center"/>
    </xf>
    <xf numFmtId="0" fontId="3" fillId="0" borderId="35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7" fillId="0" borderId="0" xfId="1" applyFont="1" applyBorder="1">
      <alignment vertical="center"/>
    </xf>
    <xf numFmtId="176" fontId="7" fillId="0" borderId="0" xfId="1" applyNumberFormat="1" applyFont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7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177" fontId="7" fillId="0" borderId="9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7" fontId="7" fillId="0" borderId="34" xfId="1" applyNumberFormat="1" applyFont="1" applyBorder="1">
      <alignment vertical="center"/>
    </xf>
    <xf numFmtId="177" fontId="7" fillId="0" borderId="33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176" fontId="7" fillId="0" borderId="18" xfId="1" applyNumberFormat="1" applyFont="1" applyBorder="1" applyAlignment="1">
      <alignment vertical="center"/>
    </xf>
    <xf numFmtId="0" fontId="1" fillId="0" borderId="0" xfId="1" applyFont="1" applyBorder="1" applyProtection="1">
      <alignment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23" xfId="1" applyFont="1" applyBorder="1" applyAlignment="1" applyProtection="1">
      <alignment horizontal="left" vertical="center"/>
      <protection locked="0"/>
    </xf>
    <xf numFmtId="0" fontId="7" fillId="0" borderId="17" xfId="1" applyFont="1" applyBorder="1">
      <alignment vertical="center"/>
    </xf>
    <xf numFmtId="0" fontId="1" fillId="0" borderId="23" xfId="1" applyFont="1" applyBorder="1" applyProtection="1">
      <alignment vertical="center"/>
      <protection locked="0"/>
    </xf>
    <xf numFmtId="0" fontId="7" fillId="3" borderId="24" xfId="1" applyFont="1" applyFill="1" applyBorder="1" applyAlignment="1" applyProtection="1">
      <alignment horizontal="center" vertical="center"/>
      <protection locked="0"/>
    </xf>
    <xf numFmtId="0" fontId="19" fillId="0" borderId="0" xfId="1" applyFont="1" applyBorder="1">
      <alignment vertical="center"/>
    </xf>
    <xf numFmtId="0" fontId="13" fillId="0" borderId="22" xfId="1" applyFont="1" applyBorder="1" applyAlignment="1">
      <alignment vertical="center"/>
    </xf>
    <xf numFmtId="0" fontId="7" fillId="4" borderId="25" xfId="1" applyFont="1" applyFill="1" applyBorder="1" applyProtection="1">
      <alignment vertical="center"/>
      <protection locked="0"/>
    </xf>
    <xf numFmtId="0" fontId="7" fillId="4" borderId="26" xfId="1" applyFont="1" applyFill="1" applyBorder="1" applyProtection="1">
      <alignment vertical="center"/>
      <protection locked="0"/>
    </xf>
    <xf numFmtId="0" fontId="7" fillId="4" borderId="27" xfId="1" applyFont="1" applyFill="1" applyBorder="1" applyProtection="1">
      <alignment vertical="center"/>
      <protection locked="0"/>
    </xf>
    <xf numFmtId="0" fontId="1" fillId="4" borderId="24" xfId="1" applyFont="1" applyFill="1" applyBorder="1">
      <alignment vertical="center"/>
    </xf>
    <xf numFmtId="0" fontId="7" fillId="4" borderId="24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34" xfId="0" applyBorder="1">
      <alignment vertical="center"/>
    </xf>
    <xf numFmtId="0" fontId="1" fillId="0" borderId="3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left" vertical="center" wrapText="1"/>
    </xf>
    <xf numFmtId="0" fontId="11" fillId="0" borderId="34" xfId="1" applyFont="1" applyBorder="1" applyAlignment="1">
      <alignment vertical="center"/>
    </xf>
    <xf numFmtId="176" fontId="11" fillId="0" borderId="34" xfId="1" applyNumberFormat="1" applyFont="1" applyBorder="1">
      <alignment vertical="center"/>
    </xf>
    <xf numFmtId="0" fontId="0" fillId="0" borderId="36" xfId="0" applyBorder="1">
      <alignment vertical="center"/>
    </xf>
    <xf numFmtId="0" fontId="1" fillId="0" borderId="36" xfId="1" applyFont="1" applyBorder="1" applyAlignment="1">
      <alignment horizontal="left" vertical="center"/>
    </xf>
    <xf numFmtId="0" fontId="3" fillId="0" borderId="34" xfId="1" applyFont="1" applyBorder="1" applyAlignment="1">
      <alignment vertical="center"/>
    </xf>
    <xf numFmtId="0" fontId="1" fillId="0" borderId="34" xfId="1" applyFont="1" applyBorder="1" applyAlignment="1">
      <alignment horizontal="distributed" vertical="center"/>
    </xf>
    <xf numFmtId="49" fontId="5" fillId="0" borderId="34" xfId="1" applyNumberFormat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7" fillId="0" borderId="34" xfId="1" applyFont="1" applyBorder="1">
      <alignment vertical="center"/>
    </xf>
    <xf numFmtId="0" fontId="11" fillId="0" borderId="34" xfId="1" applyFont="1" applyBorder="1">
      <alignment vertical="center"/>
    </xf>
    <xf numFmtId="0" fontId="12" fillId="2" borderId="34" xfId="1" applyFont="1" applyFill="1" applyBorder="1" applyAlignment="1">
      <alignment horizontal="center" vertical="center"/>
    </xf>
    <xf numFmtId="0" fontId="14" fillId="0" borderId="34" xfId="1" applyFont="1" applyBorder="1" applyAlignment="1">
      <alignment vertical="center"/>
    </xf>
    <xf numFmtId="176" fontId="12" fillId="2" borderId="34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  <xf numFmtId="0" fontId="8" fillId="4" borderId="22" xfId="1" applyFont="1" applyFill="1" applyBorder="1" applyAlignment="1">
      <alignment horizontal="center" vertical="center"/>
    </xf>
    <xf numFmtId="49" fontId="8" fillId="4" borderId="22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18" xfId="1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43</xdr:row>
      <xdr:rowOff>231321</xdr:rowOff>
    </xdr:from>
    <xdr:to>
      <xdr:col>10</xdr:col>
      <xdr:colOff>666750</xdr:colOff>
      <xdr:row>54</xdr:row>
      <xdr:rowOff>136071</xdr:rowOff>
    </xdr:to>
    <xdr:sp macro="" textlink="">
      <xdr:nvSpPr>
        <xdr:cNvPr id="2" name="正方形/長方形 1"/>
        <xdr:cNvSpPr/>
      </xdr:nvSpPr>
      <xdr:spPr>
        <a:xfrm>
          <a:off x="204107" y="13539107"/>
          <a:ext cx="10654393" cy="197303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　　　　　　　　　　　　　　　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　　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　　　　　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4"/>
  <sheetViews>
    <sheetView tabSelected="1" view="pageBreakPreview" zoomScale="70" zoomScaleNormal="70" zoomScaleSheetLayoutView="70" workbookViewId="0">
      <selection activeCell="E1" sqref="E1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3.625" customWidth="1"/>
    <col min="5" max="15" width="13.5" customWidth="1"/>
    <col min="17" max="17" width="12.62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1"/>
      <c r="B1" s="98" t="s">
        <v>30</v>
      </c>
      <c r="C1" s="14"/>
      <c r="D1" s="14"/>
      <c r="E1" s="14"/>
      <c r="F1" s="14"/>
      <c r="G1" s="14"/>
      <c r="H1" s="45"/>
      <c r="I1" s="46"/>
      <c r="J1" s="54"/>
      <c r="K1" s="102"/>
      <c r="L1" s="43" t="s">
        <v>24</v>
      </c>
      <c r="N1" s="44"/>
      <c r="O1" s="44"/>
      <c r="P1" s="151" t="s">
        <v>44</v>
      </c>
      <c r="Q1" s="151"/>
      <c r="R1" s="152"/>
      <c r="S1" s="152"/>
      <c r="T1" s="152"/>
      <c r="U1" s="152"/>
    </row>
    <row r="2" spans="1:22" ht="24" customHeight="1" x14ac:dyDescent="0.15">
      <c r="A2" s="1"/>
      <c r="B2" s="97" t="s">
        <v>52</v>
      </c>
      <c r="C2" s="36"/>
      <c r="D2" s="36"/>
      <c r="E2" s="36"/>
      <c r="F2" s="36"/>
      <c r="G2" s="36"/>
      <c r="H2" s="36"/>
      <c r="I2" s="36"/>
      <c r="J2" s="42"/>
      <c r="L2" s="37"/>
      <c r="M2" s="37"/>
      <c r="N2" s="37"/>
      <c r="O2" s="37"/>
      <c r="P2" s="37"/>
      <c r="Q2" s="93"/>
      <c r="R2" s="36"/>
      <c r="S2" s="95"/>
      <c r="T2" s="36"/>
      <c r="U2" s="38"/>
    </row>
    <row r="3" spans="1:22" ht="24" customHeight="1" x14ac:dyDescent="0.15">
      <c r="A3" s="1"/>
      <c r="B3" s="97"/>
      <c r="C3" s="42"/>
      <c r="D3" s="42"/>
      <c r="E3" s="42"/>
      <c r="F3" s="42"/>
      <c r="G3" s="42"/>
      <c r="H3" s="42"/>
      <c r="I3" s="42"/>
      <c r="J3" s="42"/>
      <c r="L3" s="57"/>
      <c r="M3" s="57"/>
      <c r="N3" s="57"/>
      <c r="O3" s="57"/>
      <c r="P3" s="57"/>
      <c r="Q3" s="92"/>
      <c r="R3" s="42"/>
      <c r="S3" s="91"/>
      <c r="T3" s="42"/>
      <c r="U3" s="58"/>
    </row>
    <row r="4" spans="1:22" ht="24" customHeight="1" thickBot="1" x14ac:dyDescent="0.2">
      <c r="A4" s="1"/>
      <c r="B4" s="59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57"/>
      <c r="M4" s="57"/>
      <c r="N4" s="57"/>
      <c r="O4" s="57"/>
      <c r="P4" s="57"/>
      <c r="Q4" s="92"/>
      <c r="R4" s="42"/>
      <c r="S4" s="91"/>
      <c r="T4" s="42"/>
      <c r="U4" s="58"/>
    </row>
    <row r="5" spans="1:22" ht="34.5" x14ac:dyDescent="0.15">
      <c r="A5" s="1"/>
      <c r="B5" s="147" t="s">
        <v>28</v>
      </c>
      <c r="C5" s="138"/>
      <c r="D5" s="108" t="s">
        <v>47</v>
      </c>
      <c r="E5" s="55"/>
      <c r="F5" s="55"/>
      <c r="G5" s="41"/>
      <c r="H5" s="55"/>
      <c r="I5" s="56"/>
      <c r="J5" s="41"/>
      <c r="K5" s="55"/>
      <c r="L5" s="55"/>
      <c r="M5" s="109" t="s">
        <v>48</v>
      </c>
      <c r="N5" s="55"/>
      <c r="O5" s="56"/>
      <c r="P5" s="149" t="s">
        <v>0</v>
      </c>
      <c r="Q5" s="150"/>
      <c r="R5" s="7"/>
      <c r="S5" s="8" t="s">
        <v>1</v>
      </c>
      <c r="T5" s="7"/>
      <c r="U5" s="8" t="s">
        <v>43</v>
      </c>
    </row>
    <row r="6" spans="1:22" ht="14.25" thickBot="1" x14ac:dyDescent="0.2">
      <c r="A6" s="1"/>
      <c r="B6" s="148"/>
      <c r="C6" s="144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43" t="s">
        <v>14</v>
      </c>
      <c r="Q6" s="144"/>
      <c r="R6" s="15"/>
      <c r="S6" s="16" t="s">
        <v>15</v>
      </c>
      <c r="T6" s="15"/>
      <c r="U6" s="17" t="s">
        <v>16</v>
      </c>
    </row>
    <row r="7" spans="1:22" ht="24" customHeight="1" thickBot="1" x14ac:dyDescent="0.2">
      <c r="A7" s="107"/>
      <c r="B7" s="130" t="s">
        <v>29</v>
      </c>
      <c r="C7" s="131"/>
      <c r="D7" s="99"/>
      <c r="E7" s="100"/>
      <c r="F7" s="100"/>
      <c r="G7" s="100"/>
      <c r="H7" s="100"/>
      <c r="I7" s="101"/>
      <c r="J7" s="100"/>
      <c r="K7" s="100"/>
      <c r="L7" s="100"/>
      <c r="M7" s="100"/>
      <c r="N7" s="100"/>
      <c r="O7" s="101"/>
      <c r="P7" s="22" t="s">
        <v>17</v>
      </c>
      <c r="Q7" s="47">
        <f>SUM(D7:O7)</f>
        <v>0</v>
      </c>
      <c r="R7" s="94"/>
      <c r="S7" s="103"/>
      <c r="T7" s="48"/>
      <c r="U7" s="49" t="e">
        <f>ROUNDUP(+Q7/S7,1)</f>
        <v>#DIV/0!</v>
      </c>
    </row>
    <row r="8" spans="1:22" ht="24" customHeight="1" x14ac:dyDescent="0.15">
      <c r="A8" s="107"/>
      <c r="B8" s="11"/>
      <c r="C8" s="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9"/>
      <c r="Q8" s="18"/>
      <c r="R8" s="13"/>
      <c r="S8" s="23"/>
      <c r="T8" s="24"/>
      <c r="U8" s="25"/>
      <c r="V8" s="10"/>
    </row>
    <row r="9" spans="1:22" ht="24" customHeight="1" thickBot="1" x14ac:dyDescent="0.2">
      <c r="A9" s="107"/>
      <c r="B9" s="33"/>
      <c r="C9" s="35"/>
      <c r="D9" s="110" t="s">
        <v>19</v>
      </c>
      <c r="E9" s="110"/>
      <c r="F9" s="88" t="s">
        <v>18</v>
      </c>
      <c r="G9" s="12"/>
      <c r="H9" s="78" t="s">
        <v>21</v>
      </c>
      <c r="I9" s="12"/>
      <c r="J9" s="34"/>
      <c r="K9" s="34"/>
      <c r="L9" s="34"/>
      <c r="M9" s="34"/>
      <c r="N9" s="34"/>
      <c r="O9" s="34"/>
      <c r="P9" s="31"/>
      <c r="Q9" s="13"/>
      <c r="R9" s="12"/>
      <c r="S9" s="26"/>
      <c r="T9" s="27"/>
      <c r="U9" s="28"/>
      <c r="V9" s="10"/>
    </row>
    <row r="10" spans="1:22" ht="24" customHeight="1" thickBot="1" x14ac:dyDescent="0.2">
      <c r="A10" s="107"/>
      <c r="B10" s="130" t="s">
        <v>31</v>
      </c>
      <c r="C10" s="131"/>
      <c r="D10" s="60" t="e">
        <f>+U7</f>
        <v>#DIV/0!</v>
      </c>
      <c r="E10" s="50" t="s">
        <v>20</v>
      </c>
      <c r="F10" s="51" t="s">
        <v>25</v>
      </c>
      <c r="G10" s="61" t="s">
        <v>22</v>
      </c>
      <c r="H10" s="83" t="e">
        <f>ROUNDUP(+D10/6,1)</f>
        <v>#DIV/0!</v>
      </c>
      <c r="I10" s="53" t="s">
        <v>35</v>
      </c>
      <c r="J10" s="65" t="s">
        <v>27</v>
      </c>
      <c r="K10" s="129" t="s">
        <v>42</v>
      </c>
      <c r="L10" s="129"/>
      <c r="M10" s="129"/>
      <c r="N10" s="129"/>
      <c r="O10" s="129"/>
      <c r="P10" s="129"/>
      <c r="Q10" s="129"/>
      <c r="R10" s="129"/>
      <c r="S10" s="129"/>
      <c r="T10" s="20"/>
      <c r="U10" s="21"/>
    </row>
    <row r="11" spans="1:22" ht="24" customHeight="1" x14ac:dyDescent="0.15">
      <c r="A11" s="107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1"/>
      <c r="Q11" s="13"/>
      <c r="R11" s="12"/>
      <c r="S11" s="26"/>
      <c r="T11" s="27"/>
      <c r="U11" s="28"/>
      <c r="V11" s="10"/>
    </row>
    <row r="12" spans="1:22" ht="24" customHeight="1" x14ac:dyDescent="0.15">
      <c r="A12" s="119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Q12" s="123"/>
      <c r="R12" s="124"/>
      <c r="S12" s="125"/>
      <c r="T12" s="126"/>
      <c r="U12" s="127"/>
      <c r="V12" s="10"/>
    </row>
    <row r="13" spans="1:22" ht="24" customHeight="1" thickBot="1" x14ac:dyDescent="0.2">
      <c r="A13" s="107"/>
      <c r="B13" s="59" t="s">
        <v>54</v>
      </c>
      <c r="C13" s="42"/>
      <c r="D13" s="42"/>
      <c r="E13" s="42"/>
      <c r="F13" s="42"/>
      <c r="G13" s="42"/>
      <c r="H13" s="42"/>
      <c r="I13" s="42"/>
      <c r="J13" s="42"/>
      <c r="K13" s="42"/>
      <c r="L13" s="57"/>
      <c r="M13" s="57"/>
      <c r="N13" s="57"/>
      <c r="O13" s="57"/>
      <c r="P13" s="57"/>
      <c r="Q13" s="57"/>
      <c r="R13" s="42"/>
      <c r="S13" s="42"/>
      <c r="T13" s="42"/>
      <c r="U13" s="58"/>
    </row>
    <row r="14" spans="1:22" ht="34.5" x14ac:dyDescent="0.15">
      <c r="A14" s="1"/>
      <c r="B14" s="147" t="s">
        <v>28</v>
      </c>
      <c r="C14" s="138"/>
      <c r="D14" s="108" t="s">
        <v>49</v>
      </c>
      <c r="E14" s="55"/>
      <c r="F14" s="55"/>
      <c r="G14" s="41"/>
      <c r="H14" s="55"/>
      <c r="I14" s="56"/>
      <c r="J14" s="41"/>
      <c r="K14" s="55"/>
      <c r="L14" s="55"/>
      <c r="M14" s="109" t="s">
        <v>50</v>
      </c>
      <c r="N14" s="55"/>
      <c r="O14" s="56"/>
      <c r="P14" s="149" t="s">
        <v>0</v>
      </c>
      <c r="Q14" s="150"/>
      <c r="R14" s="7"/>
      <c r="S14" s="8" t="s">
        <v>1</v>
      </c>
      <c r="T14" s="7"/>
      <c r="U14" s="8" t="s">
        <v>43</v>
      </c>
    </row>
    <row r="15" spans="1:22" ht="14.25" thickBot="1" x14ac:dyDescent="0.2">
      <c r="A15" s="1"/>
      <c r="B15" s="148"/>
      <c r="C15" s="144"/>
      <c r="D15" s="2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4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4" t="s">
        <v>13</v>
      </c>
      <c r="P15" s="143" t="s">
        <v>14</v>
      </c>
      <c r="Q15" s="144"/>
      <c r="R15" s="15"/>
      <c r="S15" s="16" t="s">
        <v>15</v>
      </c>
      <c r="T15" s="15"/>
      <c r="U15" s="17" t="s">
        <v>16</v>
      </c>
    </row>
    <row r="16" spans="1:22" ht="24" customHeight="1" thickBot="1" x14ac:dyDescent="0.2">
      <c r="B16" s="130" t="s">
        <v>29</v>
      </c>
      <c r="C16" s="131"/>
      <c r="D16" s="99"/>
      <c r="E16" s="100"/>
      <c r="F16" s="100"/>
      <c r="G16" s="100"/>
      <c r="H16" s="100"/>
      <c r="I16" s="101"/>
      <c r="J16" s="100"/>
      <c r="K16" s="100"/>
      <c r="L16" s="100"/>
      <c r="M16" s="100"/>
      <c r="N16" s="100"/>
      <c r="O16" s="101"/>
      <c r="P16" s="22" t="s">
        <v>17</v>
      </c>
      <c r="Q16" s="47">
        <f>SUM(D16:O16)</f>
        <v>0</v>
      </c>
      <c r="R16" s="94"/>
      <c r="S16" s="103"/>
      <c r="T16" s="48"/>
      <c r="U16" s="49" t="e">
        <f>ROUNDUP(+Q16/S16,1)</f>
        <v>#DIV/0!</v>
      </c>
    </row>
    <row r="17" spans="1:22" ht="24" customHeight="1" x14ac:dyDescent="0.15">
      <c r="B17" s="11"/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9"/>
      <c r="Q17" s="18"/>
      <c r="R17" s="13"/>
      <c r="S17" s="23"/>
      <c r="T17" s="24"/>
      <c r="U17" s="25"/>
      <c r="V17" s="10"/>
    </row>
    <row r="18" spans="1:22" ht="24" customHeight="1" thickBot="1" x14ac:dyDescent="0.2">
      <c r="B18" s="146"/>
      <c r="C18" s="146"/>
      <c r="D18" s="88" t="s">
        <v>19</v>
      </c>
      <c r="E18" s="88"/>
      <c r="F18" s="88" t="s">
        <v>18</v>
      </c>
      <c r="G18" s="12"/>
      <c r="H18" s="78" t="s">
        <v>21</v>
      </c>
      <c r="I18" s="12"/>
      <c r="J18" s="34"/>
      <c r="K18" s="34"/>
      <c r="L18" s="34"/>
      <c r="M18" s="34"/>
      <c r="N18" s="34"/>
      <c r="O18" s="34"/>
      <c r="P18" s="31"/>
      <c r="Q18" s="13"/>
      <c r="R18" s="12"/>
      <c r="S18" s="26"/>
      <c r="T18" s="27"/>
      <c r="U18" s="28"/>
      <c r="V18" s="10"/>
    </row>
    <row r="19" spans="1:22" ht="24" customHeight="1" thickBot="1" x14ac:dyDescent="0.2">
      <c r="B19" s="130" t="s">
        <v>33</v>
      </c>
      <c r="C19" s="131"/>
      <c r="D19" s="90" t="e">
        <f>+U16</f>
        <v>#DIV/0!</v>
      </c>
      <c r="E19" s="50" t="s">
        <v>20</v>
      </c>
      <c r="F19" s="51" t="s">
        <v>34</v>
      </c>
      <c r="G19" s="52" t="s">
        <v>26</v>
      </c>
      <c r="H19" s="83" t="e">
        <f>ROUNDUP(+D19/10,1)</f>
        <v>#DIV/0!</v>
      </c>
      <c r="I19" s="53" t="s">
        <v>36</v>
      </c>
      <c r="J19" s="87" t="s">
        <v>27</v>
      </c>
      <c r="K19" s="129" t="s">
        <v>42</v>
      </c>
      <c r="L19" s="129"/>
      <c r="M19" s="129"/>
      <c r="N19" s="129"/>
      <c r="O19" s="129"/>
      <c r="P19" s="129"/>
      <c r="Q19" s="129"/>
      <c r="R19" s="129"/>
      <c r="S19" s="129"/>
      <c r="T19" s="20"/>
      <c r="U19" s="21"/>
    </row>
    <row r="20" spans="1:22" ht="24" customHeight="1" thickBot="1" x14ac:dyDescent="0.2">
      <c r="B20" s="145"/>
      <c r="C20" s="145"/>
      <c r="D20" s="63"/>
      <c r="E20" s="63"/>
      <c r="F20" s="63"/>
      <c r="G20" s="63"/>
      <c r="H20" s="63"/>
      <c r="I20" s="63"/>
      <c r="J20" s="6"/>
      <c r="K20" s="6"/>
      <c r="L20" s="6"/>
      <c r="M20" s="6"/>
      <c r="N20" s="6"/>
      <c r="O20" s="6"/>
      <c r="P20" s="31"/>
      <c r="Q20" s="6"/>
      <c r="R20" s="12"/>
      <c r="S20" s="19"/>
      <c r="T20" s="20"/>
      <c r="U20" s="21"/>
    </row>
    <row r="21" spans="1:22" ht="24" customHeight="1" thickBot="1" x14ac:dyDescent="0.2">
      <c r="B21" s="130" t="s">
        <v>32</v>
      </c>
      <c r="C21" s="131"/>
      <c r="D21" s="132" t="s">
        <v>41</v>
      </c>
      <c r="E21" s="133"/>
      <c r="F21" s="133"/>
      <c r="G21" s="133"/>
      <c r="H21" s="133"/>
      <c r="I21" s="134"/>
      <c r="J21" s="64"/>
      <c r="K21" s="64"/>
      <c r="L21" s="64"/>
      <c r="T21" s="20"/>
      <c r="U21" s="21"/>
    </row>
    <row r="22" spans="1:22" ht="24" customHeight="1" x14ac:dyDescent="0.15">
      <c r="B22" s="106"/>
      <c r="C22" s="106"/>
      <c r="D22" s="82"/>
      <c r="E22" s="82"/>
      <c r="F22" s="82"/>
      <c r="G22" s="82"/>
      <c r="H22" s="82"/>
      <c r="I22" s="82"/>
      <c r="J22" s="104"/>
      <c r="K22" s="104"/>
      <c r="L22" s="104"/>
      <c r="M22" s="10"/>
      <c r="N22" s="10"/>
      <c r="O22" s="10"/>
      <c r="P22" s="10"/>
      <c r="Q22" s="10"/>
      <c r="R22" s="10"/>
      <c r="S22" s="10"/>
      <c r="T22" s="20"/>
      <c r="U22" s="21"/>
    </row>
    <row r="23" spans="1:22" ht="24" customHeight="1" x14ac:dyDescent="0.15">
      <c r="A23" s="111"/>
      <c r="B23" s="112"/>
      <c r="C23" s="112"/>
      <c r="D23" s="113"/>
      <c r="E23" s="113"/>
      <c r="F23" s="113"/>
      <c r="G23" s="113"/>
      <c r="H23" s="113"/>
      <c r="I23" s="113"/>
      <c r="J23" s="114"/>
      <c r="K23" s="114"/>
      <c r="L23" s="114"/>
      <c r="M23" s="111"/>
      <c r="N23" s="111"/>
      <c r="O23" s="111"/>
      <c r="P23" s="111"/>
      <c r="Q23" s="111"/>
      <c r="R23" s="111"/>
      <c r="S23" s="111"/>
      <c r="T23" s="115"/>
      <c r="U23" s="116"/>
    </row>
    <row r="24" spans="1:22" ht="24" customHeight="1" x14ac:dyDescent="0.15">
      <c r="A24" s="10"/>
      <c r="B24" s="59" t="s">
        <v>55</v>
      </c>
      <c r="C24" s="106"/>
      <c r="D24" s="82"/>
      <c r="E24" s="82"/>
      <c r="F24" s="82"/>
      <c r="G24" s="82"/>
      <c r="H24" s="82"/>
      <c r="I24" s="82"/>
      <c r="J24" s="40" t="s">
        <v>45</v>
      </c>
      <c r="K24" s="135" t="s">
        <v>46</v>
      </c>
      <c r="L24" s="135"/>
      <c r="M24" s="135"/>
      <c r="N24" s="135"/>
      <c r="O24" s="135"/>
      <c r="P24" s="135"/>
      <c r="Q24" s="135"/>
      <c r="R24" s="135"/>
      <c r="S24" s="135"/>
      <c r="T24" s="135"/>
      <c r="U24" s="135"/>
    </row>
    <row r="25" spans="1:22" ht="24" customHeight="1" x14ac:dyDescent="0.15">
      <c r="A25" s="10"/>
      <c r="B25" s="106"/>
      <c r="C25" s="106"/>
      <c r="D25" s="82"/>
      <c r="E25" s="82"/>
      <c r="F25" s="82"/>
      <c r="G25" s="82"/>
      <c r="H25" s="82"/>
      <c r="I25" s="82"/>
      <c r="J25" s="104"/>
      <c r="K25" s="104"/>
      <c r="L25" s="104"/>
      <c r="M25" s="10"/>
      <c r="N25" s="10"/>
      <c r="O25" s="10"/>
      <c r="P25" s="10"/>
      <c r="Q25" s="10"/>
      <c r="R25" s="10"/>
      <c r="S25" s="10"/>
      <c r="T25" s="20"/>
      <c r="U25" s="21"/>
    </row>
    <row r="26" spans="1:22" ht="24" customHeight="1" thickBot="1" x14ac:dyDescent="0.2">
      <c r="A26" s="10"/>
      <c r="B26" s="136"/>
      <c r="C26" s="136"/>
      <c r="D26" s="110" t="s">
        <v>19</v>
      </c>
      <c r="E26" s="48"/>
      <c r="F26" s="88" t="s">
        <v>18</v>
      </c>
      <c r="G26" s="12"/>
      <c r="H26" s="78" t="s">
        <v>21</v>
      </c>
      <c r="I26" s="12"/>
      <c r="J26" s="34"/>
      <c r="K26" s="34"/>
      <c r="L26" s="34"/>
      <c r="M26" s="34"/>
      <c r="N26" s="34"/>
      <c r="O26" s="34"/>
      <c r="P26" s="88"/>
      <c r="Q26" s="13"/>
      <c r="R26" s="12"/>
      <c r="S26" s="26"/>
      <c r="T26" s="27"/>
      <c r="U26" s="28"/>
      <c r="V26" s="10"/>
    </row>
    <row r="27" spans="1:22" ht="24" customHeight="1" x14ac:dyDescent="0.15">
      <c r="A27" s="10"/>
      <c r="B27" s="137" t="s">
        <v>38</v>
      </c>
      <c r="C27" s="138"/>
      <c r="D27" s="67" t="e">
        <f>+U7</f>
        <v>#DIV/0!</v>
      </c>
      <c r="E27" s="69" t="s">
        <v>20</v>
      </c>
      <c r="F27" s="32" t="s">
        <v>25</v>
      </c>
      <c r="G27" s="30" t="s">
        <v>22</v>
      </c>
      <c r="H27" s="84" t="e">
        <f>ROUNDUP(+D27/6,1)</f>
        <v>#DIV/0!</v>
      </c>
      <c r="I27" s="68" t="s">
        <v>35</v>
      </c>
      <c r="J27" s="39"/>
      <c r="K27" s="10"/>
      <c r="L27" s="40"/>
      <c r="M27" s="40"/>
      <c r="N27" s="40"/>
      <c r="O27" s="40"/>
      <c r="P27" s="40"/>
      <c r="Q27" s="40"/>
      <c r="R27" s="40"/>
      <c r="S27" s="40"/>
      <c r="T27" s="20"/>
      <c r="U27" s="21"/>
    </row>
    <row r="28" spans="1:22" ht="24" customHeight="1" thickBot="1" x14ac:dyDescent="0.2">
      <c r="A28" s="10"/>
      <c r="B28" s="139" t="s">
        <v>33</v>
      </c>
      <c r="C28" s="140"/>
      <c r="D28" s="71" t="e">
        <f>+U16</f>
        <v>#DIV/0!</v>
      </c>
      <c r="E28" s="72" t="s">
        <v>20</v>
      </c>
      <c r="F28" s="74" t="s">
        <v>34</v>
      </c>
      <c r="G28" s="88" t="s">
        <v>26</v>
      </c>
      <c r="H28" s="85" t="e">
        <f>ROUNDUP(+D28/10,1)</f>
        <v>#DIV/0!</v>
      </c>
      <c r="I28" s="76" t="s">
        <v>36</v>
      </c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20"/>
      <c r="U28" s="21"/>
    </row>
    <row r="29" spans="1:22" ht="24" customHeight="1" thickTop="1" thickBot="1" x14ac:dyDescent="0.2">
      <c r="A29" s="10"/>
      <c r="B29" s="141" t="s">
        <v>37</v>
      </c>
      <c r="C29" s="142"/>
      <c r="D29" s="70" t="e">
        <f>+H27</f>
        <v>#DIV/0!</v>
      </c>
      <c r="E29" s="73" t="s">
        <v>39</v>
      </c>
      <c r="F29" s="75" t="e">
        <f>+H28</f>
        <v>#DIV/0!</v>
      </c>
      <c r="G29" s="89" t="s">
        <v>26</v>
      </c>
      <c r="H29" s="86" t="e">
        <f>+D29+F29</f>
        <v>#DIV/0!</v>
      </c>
      <c r="I29" s="29" t="s">
        <v>23</v>
      </c>
      <c r="J29" s="105" t="s">
        <v>27</v>
      </c>
      <c r="K29" s="107" t="s">
        <v>42</v>
      </c>
      <c r="L29" s="107"/>
      <c r="M29" s="107"/>
      <c r="N29" s="107"/>
      <c r="O29" s="107"/>
      <c r="P29" s="107"/>
      <c r="Q29" s="107"/>
      <c r="R29" s="12"/>
      <c r="S29" s="106"/>
      <c r="T29" s="20"/>
      <c r="U29" s="21"/>
    </row>
    <row r="30" spans="1:22" ht="24" customHeight="1" x14ac:dyDescent="0.15">
      <c r="A30" s="10"/>
      <c r="B30" s="128" t="s">
        <v>40</v>
      </c>
      <c r="C30" s="128"/>
      <c r="D30" s="128"/>
      <c r="E30" s="128"/>
      <c r="F30" s="128"/>
      <c r="G30" s="128"/>
      <c r="H30" s="128"/>
      <c r="I30" s="128"/>
      <c r="J30" s="6"/>
      <c r="K30" s="6"/>
      <c r="L30" s="6"/>
      <c r="M30" s="6"/>
      <c r="N30" s="6"/>
      <c r="O30" s="6"/>
      <c r="P30" s="88"/>
      <c r="Q30" s="6"/>
      <c r="R30" s="12"/>
      <c r="S30" s="106"/>
      <c r="T30" s="20"/>
      <c r="U30" s="21"/>
    </row>
    <row r="31" spans="1:22" ht="24" customHeight="1" thickBot="1" x14ac:dyDescent="0.2">
      <c r="A31" s="10"/>
      <c r="B31" s="104"/>
      <c r="C31" s="104"/>
      <c r="D31" s="104"/>
      <c r="E31" s="104"/>
      <c r="F31" s="104"/>
      <c r="G31" s="104"/>
      <c r="H31" s="104"/>
      <c r="I31" s="104"/>
      <c r="J31" s="6"/>
      <c r="K31" s="6"/>
      <c r="L31" s="6"/>
      <c r="M31" s="6"/>
      <c r="N31" s="6"/>
      <c r="O31" s="6"/>
      <c r="P31" s="88"/>
      <c r="Q31" s="6"/>
      <c r="R31" s="12"/>
      <c r="S31" s="106"/>
      <c r="T31" s="20"/>
      <c r="U31" s="21"/>
    </row>
    <row r="32" spans="1:22" ht="24" customHeight="1" thickBot="1" x14ac:dyDescent="0.2">
      <c r="A32" s="10"/>
      <c r="B32" s="130" t="s">
        <v>32</v>
      </c>
      <c r="C32" s="131"/>
      <c r="D32" s="132" t="s">
        <v>41</v>
      </c>
      <c r="E32" s="133"/>
      <c r="F32" s="133"/>
      <c r="G32" s="133"/>
      <c r="H32" s="133"/>
      <c r="I32" s="134"/>
      <c r="J32" s="104"/>
      <c r="K32" s="104"/>
      <c r="L32" s="104"/>
      <c r="M32" s="10"/>
      <c r="N32" s="10"/>
      <c r="O32" s="10"/>
      <c r="P32" s="10"/>
      <c r="Q32" s="10"/>
      <c r="R32" s="10"/>
      <c r="S32" s="10"/>
      <c r="T32" s="20"/>
      <c r="U32" s="21"/>
    </row>
    <row r="33" spans="1:22" ht="24" customHeight="1" x14ac:dyDescent="0.15">
      <c r="A33" s="117"/>
      <c r="B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2" ht="24" customHeight="1" x14ac:dyDescent="0.15">
      <c r="B34" s="10"/>
    </row>
    <row r="35" spans="1:22" ht="24" customHeight="1" x14ac:dyDescent="0.15">
      <c r="B35" s="59" t="s">
        <v>56</v>
      </c>
    </row>
    <row r="36" spans="1:22" ht="24" customHeight="1" thickBot="1" x14ac:dyDescent="0.2"/>
    <row r="37" spans="1:22" ht="34.5" x14ac:dyDescent="0.15">
      <c r="A37" s="1"/>
      <c r="B37" s="147" t="s">
        <v>28</v>
      </c>
      <c r="C37" s="138"/>
      <c r="D37" s="108" t="s">
        <v>49</v>
      </c>
      <c r="E37" s="55"/>
      <c r="F37" s="55"/>
      <c r="G37" s="41"/>
      <c r="H37" s="55"/>
      <c r="I37" s="56"/>
      <c r="J37" s="41"/>
      <c r="K37" s="55"/>
      <c r="L37" s="55"/>
      <c r="M37" s="109" t="s">
        <v>51</v>
      </c>
      <c r="N37" s="55"/>
      <c r="O37" s="56"/>
      <c r="P37" s="149" t="s">
        <v>0</v>
      </c>
      <c r="Q37" s="150"/>
      <c r="R37" s="7"/>
      <c r="S37" s="8" t="s">
        <v>1</v>
      </c>
      <c r="T37" s="7"/>
      <c r="U37" s="8" t="s">
        <v>43</v>
      </c>
    </row>
    <row r="38" spans="1:22" ht="14.25" thickBot="1" x14ac:dyDescent="0.2">
      <c r="A38" s="1"/>
      <c r="B38" s="148"/>
      <c r="C38" s="144"/>
      <c r="D38" s="2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4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4" t="s">
        <v>13</v>
      </c>
      <c r="P38" s="143" t="s">
        <v>14</v>
      </c>
      <c r="Q38" s="144"/>
      <c r="R38" s="15"/>
      <c r="S38" s="16" t="s">
        <v>15</v>
      </c>
      <c r="T38" s="15"/>
      <c r="U38" s="17" t="s">
        <v>16</v>
      </c>
    </row>
    <row r="39" spans="1:22" ht="24" customHeight="1" thickBot="1" x14ac:dyDescent="0.2">
      <c r="B39" s="130" t="s">
        <v>29</v>
      </c>
      <c r="C39" s="131"/>
      <c r="D39" s="99"/>
      <c r="E39" s="100"/>
      <c r="F39" s="100"/>
      <c r="G39" s="100"/>
      <c r="H39" s="100"/>
      <c r="I39" s="101"/>
      <c r="J39" s="100"/>
      <c r="K39" s="100"/>
      <c r="L39" s="100"/>
      <c r="M39" s="100"/>
      <c r="N39" s="100"/>
      <c r="O39" s="101"/>
      <c r="P39" s="22" t="s">
        <v>17</v>
      </c>
      <c r="Q39" s="47">
        <f>SUM(D39:O39)</f>
        <v>0</v>
      </c>
      <c r="R39" s="94"/>
      <c r="S39" s="96"/>
      <c r="T39" s="48"/>
      <c r="U39" s="49" t="e">
        <f>ROUNDUP(+Q39/S39,1)</f>
        <v>#DIV/0!</v>
      </c>
    </row>
    <row r="40" spans="1:22" ht="24" customHeight="1" x14ac:dyDescent="0.15">
      <c r="B40" s="19"/>
      <c r="C40" s="1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77"/>
      <c r="Q40" s="18"/>
      <c r="R40" s="13"/>
      <c r="S40" s="81"/>
      <c r="T40" s="66"/>
      <c r="U40" s="79"/>
    </row>
    <row r="41" spans="1:22" ht="24" customHeight="1" thickBot="1" x14ac:dyDescent="0.2">
      <c r="B41" s="136"/>
      <c r="C41" s="136"/>
      <c r="D41" s="110" t="s">
        <v>19</v>
      </c>
      <c r="E41" s="48"/>
      <c r="F41" s="88" t="s">
        <v>18</v>
      </c>
      <c r="G41" s="12"/>
      <c r="H41" s="78" t="s">
        <v>21</v>
      </c>
      <c r="I41" s="12"/>
      <c r="J41" s="34"/>
      <c r="K41" s="34"/>
      <c r="L41" s="34"/>
      <c r="M41" s="34"/>
      <c r="N41" s="34"/>
      <c r="O41" s="34"/>
      <c r="P41" s="77"/>
      <c r="Q41" s="13"/>
      <c r="R41" s="12"/>
      <c r="S41" s="26"/>
      <c r="T41" s="27"/>
      <c r="U41" s="28"/>
      <c r="V41" s="10"/>
    </row>
    <row r="42" spans="1:22" ht="48.75" customHeight="1" thickBot="1" x14ac:dyDescent="0.2">
      <c r="B42" s="154" t="s">
        <v>57</v>
      </c>
      <c r="C42" s="131"/>
      <c r="D42" s="60" t="e">
        <f>+U39</f>
        <v>#DIV/0!</v>
      </c>
      <c r="E42" s="50" t="s">
        <v>20</v>
      </c>
      <c r="F42" s="51" t="s">
        <v>25</v>
      </c>
      <c r="G42" s="61" t="s">
        <v>22</v>
      </c>
      <c r="H42" s="83" t="e">
        <f>ROUNDUP(+D42/6,1)</f>
        <v>#DIV/0!</v>
      </c>
      <c r="I42" s="53" t="s">
        <v>23</v>
      </c>
      <c r="J42" s="65" t="s">
        <v>27</v>
      </c>
      <c r="K42" s="129" t="s">
        <v>58</v>
      </c>
      <c r="L42" s="129"/>
      <c r="M42" s="129"/>
      <c r="N42" s="129"/>
      <c r="O42" s="129"/>
      <c r="P42" s="129"/>
      <c r="Q42" s="129"/>
      <c r="R42" s="129"/>
      <c r="S42" s="129"/>
      <c r="T42" s="20"/>
      <c r="U42" s="21"/>
    </row>
    <row r="43" spans="1:22" ht="24" customHeight="1" x14ac:dyDescent="0.15">
      <c r="J43" s="62"/>
      <c r="K43" s="153"/>
      <c r="L43" s="153"/>
      <c r="M43" s="153"/>
      <c r="N43" s="153"/>
      <c r="O43" s="153"/>
      <c r="P43" s="153"/>
      <c r="Q43" s="153"/>
      <c r="R43" s="153"/>
      <c r="S43" s="153"/>
    </row>
    <row r="44" spans="1:22" ht="24" customHeight="1" x14ac:dyDescent="0.15"/>
  </sheetData>
  <mergeCells count="34">
    <mergeCell ref="K43:S43"/>
    <mergeCell ref="B37:C38"/>
    <mergeCell ref="P37:Q37"/>
    <mergeCell ref="P38:Q38"/>
    <mergeCell ref="B39:C39"/>
    <mergeCell ref="B42:C42"/>
    <mergeCell ref="K42:S42"/>
    <mergeCell ref="B41:C41"/>
    <mergeCell ref="B7:C7"/>
    <mergeCell ref="K10:S10"/>
    <mergeCell ref="B10:C10"/>
    <mergeCell ref="P1:Q1"/>
    <mergeCell ref="R1:U1"/>
    <mergeCell ref="B5:C6"/>
    <mergeCell ref="P5:Q5"/>
    <mergeCell ref="P6:Q6"/>
    <mergeCell ref="P15:Q15"/>
    <mergeCell ref="B20:C20"/>
    <mergeCell ref="B21:C21"/>
    <mergeCell ref="B16:C16"/>
    <mergeCell ref="B18:C18"/>
    <mergeCell ref="B19:C19"/>
    <mergeCell ref="D21:I21"/>
    <mergeCell ref="B14:C15"/>
    <mergeCell ref="P14:Q14"/>
    <mergeCell ref="B30:I30"/>
    <mergeCell ref="K19:S19"/>
    <mergeCell ref="B32:C32"/>
    <mergeCell ref="D32:I32"/>
    <mergeCell ref="K24:U24"/>
    <mergeCell ref="B26:C26"/>
    <mergeCell ref="B27:C27"/>
    <mergeCell ref="B28:C28"/>
    <mergeCell ref="B29:C29"/>
  </mergeCells>
  <phoneticPr fontId="9"/>
  <pageMargins left="0.23622047244094491" right="0.23622047244094491" top="0.74803149606299213" bottom="0.74803149606299213" header="0.31496062992125984" footer="0.31496062992125984"/>
  <headerFooter>
    <oddHeader>&amp;R&amp;"Meiryo UI,標準"&amp;14（様式6）</oddHeader>
  </headerFooter>
  <drawing r:id="rId2"/>
</worksheet>
</file>