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700" windowHeight="8580" activeTab="0"/>
  </bookViews>
  <sheets>
    <sheet name="配偶関係" sheetId="1" r:id="rId1"/>
  </sheets>
  <definedNames/>
  <calcPr fullCalcOnLoad="1"/>
</workbook>
</file>

<file path=xl/sharedStrings.xml><?xml version="1.0" encoding="utf-8"?>
<sst xmlns="http://schemas.openxmlformats.org/spreadsheetml/2006/main" count="75" uniqueCount="45">
  <si>
    <t>（各年10月１日現在）</t>
  </si>
  <si>
    <t>平成　２　年</t>
  </si>
  <si>
    <t>　　　７　年</t>
  </si>
  <si>
    <t>　　　12　年</t>
  </si>
  <si>
    <t>　　　　　歳</t>
  </si>
  <si>
    <t>資料：国勢調査報告　</t>
  </si>
  <si>
    <t>注：15歳以上人口は、配偶関係「不詳」を含みます。</t>
  </si>
  <si>
    <t>男</t>
  </si>
  <si>
    <t>女</t>
  </si>
  <si>
    <t>有配偶</t>
  </si>
  <si>
    <t>人</t>
  </si>
  <si>
    <t>率(％)</t>
  </si>
  <si>
    <t>未　婚</t>
  </si>
  <si>
    <t>死　別</t>
  </si>
  <si>
    <t>離　別</t>
  </si>
  <si>
    <t>総　数</t>
  </si>
  <si>
    <t>総　数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</si>
  <si>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</si>
  <si>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</si>
  <si>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</si>
  <si>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</si>
  <si>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</si>
  <si>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</si>
  <si>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</si>
  <si>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</si>
  <si>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</si>
  <si>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</si>
  <si>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</si>
  <si>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</si>
  <si>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</si>
  <si>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</si>
  <si>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区　　　分</t>
  </si>
  <si>
    <t>　　　17　年</t>
  </si>
  <si>
    <t>85～89</t>
  </si>
  <si>
    <t>90～94</t>
  </si>
  <si>
    <t>95～99</t>
  </si>
  <si>
    <t>100歳以上</t>
  </si>
  <si>
    <t>（再掲）</t>
  </si>
  <si>
    <t>65歳以上</t>
  </si>
  <si>
    <t>　75歳以上</t>
  </si>
  <si>
    <t>　　85歳以上</t>
  </si>
  <si>
    <t>平均年齢</t>
  </si>
  <si>
    <t>　　　22　年</t>
  </si>
  <si>
    <t xml:space="preserve">－ </t>
  </si>
  <si>
    <t>第７表　配偶関係､年齢(５歳階級)、男女別15歳以上人口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</si>
</sst>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_);[Red]\(#,##0\)"/>
    <numFmt numFmtId="179" formatCode="0.0_);[Red]\(0.0\)"/>
  </numFmts>
  <fonts count="44">
    <font>
      <sz val="12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1" fillId="0" borderId="0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8" fillId="0" borderId="0" xfId="60" applyNumberFormat="1" applyFont="1" applyFill="1" applyBorder="1" applyAlignment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horizontal="centerContinuous" vertical="center"/>
    </xf>
    <xf numFmtId="179" fontId="4" fillId="0" borderId="16" xfId="0" applyNumberFormat="1" applyFont="1" applyBorder="1" applyAlignment="1">
      <alignment horizontal="centerContinuous" vertical="center"/>
    </xf>
    <xf numFmtId="179" fontId="6" fillId="0" borderId="0" xfId="0" applyNumberFormat="1" applyFont="1" applyBorder="1" applyAlignment="1">
      <alignment vertical="center"/>
    </xf>
    <xf numFmtId="179" fontId="4" fillId="0" borderId="21" xfId="0" applyNumberFormat="1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/>
    </xf>
    <xf numFmtId="179" fontId="1" fillId="0" borderId="0" xfId="0" applyNumberFormat="1" applyFont="1" applyBorder="1" applyAlignment="1">
      <alignment/>
    </xf>
    <xf numFmtId="179" fontId="0" fillId="0" borderId="11" xfId="0" applyNumberFormat="1" applyFont="1" applyBorder="1" applyAlignment="1">
      <alignment horizontal="centerContinuous" vertical="center"/>
    </xf>
    <xf numFmtId="179" fontId="4" fillId="0" borderId="11" xfId="0" applyNumberFormat="1" applyFont="1" applyBorder="1" applyAlignment="1">
      <alignment horizontal="centerContinuous" vertical="center"/>
    </xf>
    <xf numFmtId="179" fontId="4" fillId="0" borderId="0" xfId="0" applyNumberFormat="1" applyFont="1" applyBorder="1" applyAlignment="1">
      <alignment horizontal="right" vertical="center"/>
    </xf>
    <xf numFmtId="179" fontId="5" fillId="0" borderId="22" xfId="0" applyNumberFormat="1" applyFont="1" applyBorder="1" applyAlignment="1">
      <alignment horizontal="centerContinuous" vertical="center"/>
    </xf>
    <xf numFmtId="179" fontId="4" fillId="0" borderId="15" xfId="0" applyNumberFormat="1" applyFont="1" applyBorder="1" applyAlignment="1">
      <alignment horizontal="centerContinuous" vertical="center"/>
    </xf>
    <xf numFmtId="179" fontId="4" fillId="0" borderId="23" xfId="0" applyNumberFormat="1" applyFont="1" applyBorder="1" applyAlignment="1">
      <alignment horizontal="center" vertical="center"/>
    </xf>
    <xf numFmtId="49" fontId="8" fillId="0" borderId="0" xfId="60" applyNumberFormat="1" applyFont="1" applyFill="1" applyBorder="1" applyAlignment="1">
      <alignment horizontal="right" vertical="center"/>
      <protection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1">
      <selection activeCell="A1" sqref="A1"/>
    </sheetView>
  </sheetViews>
  <sheetFormatPr defaultColWidth="3.3984375" defaultRowHeight="15"/>
  <cols>
    <col min="1" max="1" width="11.5" style="22" customWidth="1"/>
    <col min="2" max="2" width="9.3984375" style="22" customWidth="1"/>
    <col min="3" max="3" width="8.69921875" style="22" customWidth="1"/>
    <col min="4" max="4" width="7.69921875" style="22" customWidth="1"/>
    <col min="5" max="5" width="6.5" style="33" customWidth="1"/>
    <col min="6" max="6" width="7.69921875" style="22" customWidth="1"/>
    <col min="7" max="7" width="6.5" style="33" customWidth="1"/>
    <col min="8" max="8" width="7.69921875" style="22" customWidth="1"/>
    <col min="9" max="9" width="6.5" style="33" customWidth="1"/>
    <col min="10" max="10" width="7.69921875" style="22" customWidth="1"/>
    <col min="11" max="11" width="6.5" style="33" customWidth="1"/>
    <col min="12" max="12" width="9.5" style="22" customWidth="1"/>
    <col min="13" max="13" width="9.09765625" style="22" customWidth="1"/>
    <col min="14" max="14" width="6.8984375" style="33" customWidth="1"/>
    <col min="15" max="15" width="9.09765625" style="22" customWidth="1"/>
    <col min="16" max="16" width="6.8984375" style="33" customWidth="1"/>
    <col min="17" max="17" width="9.09765625" style="22" customWidth="1"/>
    <col min="18" max="18" width="6.8984375" style="33" customWidth="1"/>
    <col min="19" max="19" width="9.09765625" style="22" customWidth="1"/>
    <col min="20" max="20" width="6.8984375" style="33" customWidth="1"/>
    <col min="21" max="16384" width="3.3984375" style="22" customWidth="1"/>
  </cols>
  <sheetData>
    <row r="1" spans="1:20" s="8" customFormat="1" ht="20.25" customHeight="1">
      <c r="A1" s="10" t="s">
        <v>44</v>
      </c>
      <c r="E1" s="27"/>
      <c r="F1" s="9"/>
      <c r="G1" s="34"/>
      <c r="H1" s="9"/>
      <c r="I1" s="34"/>
      <c r="J1" s="9"/>
      <c r="K1" s="34"/>
      <c r="L1" s="9"/>
      <c r="M1" s="9"/>
      <c r="N1" s="34"/>
      <c r="O1" s="9"/>
      <c r="P1" s="34"/>
      <c r="Q1" s="9"/>
      <c r="R1" s="34"/>
      <c r="S1" s="9"/>
      <c r="T1" s="34"/>
    </row>
    <row r="2" spans="5:20" s="8" customFormat="1" ht="4.5" customHeight="1">
      <c r="E2" s="27"/>
      <c r="F2" s="1"/>
      <c r="G2" s="35"/>
      <c r="I2" s="27"/>
      <c r="K2" s="27"/>
      <c r="N2" s="27"/>
      <c r="P2" s="27"/>
      <c r="R2" s="27"/>
      <c r="T2" s="27"/>
    </row>
    <row r="3" spans="1:20" s="8" customFormat="1" ht="18" customHeight="1" thickBot="1">
      <c r="A3" s="13"/>
      <c r="B3" s="13"/>
      <c r="C3" s="13"/>
      <c r="D3" s="13"/>
      <c r="E3" s="28"/>
      <c r="F3" s="16"/>
      <c r="G3" s="36"/>
      <c r="H3" s="13"/>
      <c r="I3" s="28"/>
      <c r="J3" s="13"/>
      <c r="K3" s="28"/>
      <c r="L3" s="13"/>
      <c r="M3" s="13"/>
      <c r="N3" s="28"/>
      <c r="P3" s="27"/>
      <c r="R3" s="27"/>
      <c r="T3" s="39" t="s">
        <v>0</v>
      </c>
    </row>
    <row r="4" spans="1:20" s="8" customFormat="1" ht="20.25" customHeight="1">
      <c r="A4" s="18"/>
      <c r="B4" s="17"/>
      <c r="C4" s="2" t="s">
        <v>7</v>
      </c>
      <c r="D4" s="4"/>
      <c r="E4" s="29"/>
      <c r="F4" s="21"/>
      <c r="G4" s="37"/>
      <c r="H4" s="3"/>
      <c r="I4" s="38"/>
      <c r="J4" s="11"/>
      <c r="K4" s="38"/>
      <c r="L4" s="2" t="s">
        <v>8</v>
      </c>
      <c r="M4" s="4"/>
      <c r="N4" s="29"/>
      <c r="O4" s="4"/>
      <c r="P4" s="29"/>
      <c r="Q4" s="4"/>
      <c r="R4" s="29"/>
      <c r="S4" s="4"/>
      <c r="T4" s="40"/>
    </row>
    <row r="5" spans="1:20" s="8" customFormat="1" ht="20.25" customHeight="1">
      <c r="A5" s="5" t="s">
        <v>31</v>
      </c>
      <c r="B5" s="19" t="s">
        <v>16</v>
      </c>
      <c r="C5" s="44" t="s">
        <v>15</v>
      </c>
      <c r="D5" s="15" t="s">
        <v>12</v>
      </c>
      <c r="E5" s="30"/>
      <c r="F5" s="15" t="s">
        <v>9</v>
      </c>
      <c r="G5" s="30"/>
      <c r="H5" s="15" t="s">
        <v>13</v>
      </c>
      <c r="I5" s="30"/>
      <c r="J5" s="15" t="s">
        <v>14</v>
      </c>
      <c r="K5" s="30"/>
      <c r="L5" s="44" t="s">
        <v>15</v>
      </c>
      <c r="M5" s="15" t="s">
        <v>12</v>
      </c>
      <c r="N5" s="30"/>
      <c r="O5" s="15" t="s">
        <v>9</v>
      </c>
      <c r="P5" s="30"/>
      <c r="Q5" s="15" t="s">
        <v>13</v>
      </c>
      <c r="R5" s="30"/>
      <c r="S5" s="15" t="s">
        <v>14</v>
      </c>
      <c r="T5" s="41"/>
    </row>
    <row r="6" spans="1:20" s="8" customFormat="1" ht="20.25" customHeight="1">
      <c r="A6" s="20"/>
      <c r="B6" s="12"/>
      <c r="C6" s="45"/>
      <c r="D6" s="15" t="s">
        <v>10</v>
      </c>
      <c r="E6" s="30" t="s">
        <v>11</v>
      </c>
      <c r="F6" s="15" t="s">
        <v>10</v>
      </c>
      <c r="G6" s="30" t="s">
        <v>11</v>
      </c>
      <c r="H6" s="15" t="s">
        <v>10</v>
      </c>
      <c r="I6" s="30" t="s">
        <v>11</v>
      </c>
      <c r="J6" s="14" t="s">
        <v>10</v>
      </c>
      <c r="K6" s="30" t="s">
        <v>11</v>
      </c>
      <c r="L6" s="45"/>
      <c r="M6" s="15" t="s">
        <v>10</v>
      </c>
      <c r="N6" s="30" t="s">
        <v>11</v>
      </c>
      <c r="O6" s="15" t="s">
        <v>10</v>
      </c>
      <c r="P6" s="30" t="s">
        <v>11</v>
      </c>
      <c r="Q6" s="15" t="s">
        <v>10</v>
      </c>
      <c r="R6" s="30" t="s">
        <v>11</v>
      </c>
      <c r="S6" s="15" t="s">
        <v>10</v>
      </c>
      <c r="T6" s="41" t="s">
        <v>11</v>
      </c>
    </row>
    <row r="7" spans="1:20" s="8" customFormat="1" ht="20.25" customHeight="1">
      <c r="A7" s="5" t="s">
        <v>1</v>
      </c>
      <c r="B7" s="24">
        <v>204928</v>
      </c>
      <c r="C7" s="24">
        <v>102101</v>
      </c>
      <c r="D7" s="24">
        <v>35874</v>
      </c>
      <c r="E7" s="28">
        <v>35.13579690698426</v>
      </c>
      <c r="F7" s="24">
        <v>61778</v>
      </c>
      <c r="G7" s="28">
        <v>60.50675311701159</v>
      </c>
      <c r="H7" s="24">
        <v>1651</v>
      </c>
      <c r="I7" s="28">
        <v>1.6170262779012938</v>
      </c>
      <c r="J7" s="24">
        <v>1619</v>
      </c>
      <c r="K7" s="28">
        <v>1.5856847631267077</v>
      </c>
      <c r="L7" s="24">
        <v>102827</v>
      </c>
      <c r="M7" s="24">
        <v>27308</v>
      </c>
      <c r="N7" s="28">
        <v>26.55722718741187</v>
      </c>
      <c r="O7" s="24">
        <v>61929</v>
      </c>
      <c r="P7" s="28">
        <v>60.226399681017625</v>
      </c>
      <c r="Q7" s="24">
        <v>8987</v>
      </c>
      <c r="R7" s="28">
        <v>8.739922393923775</v>
      </c>
      <c r="S7" s="24">
        <v>3177</v>
      </c>
      <c r="T7" s="28">
        <v>3.089655440691647</v>
      </c>
    </row>
    <row r="8" spans="1:20" s="8" customFormat="1" ht="20.25" customHeight="1">
      <c r="A8" s="5" t="s">
        <v>2</v>
      </c>
      <c r="B8" s="24">
        <v>216697</v>
      </c>
      <c r="C8" s="24">
        <v>107618</v>
      </c>
      <c r="D8" s="24">
        <v>38427</v>
      </c>
      <c r="E8" s="28">
        <v>35.70685201360367</v>
      </c>
      <c r="F8" s="24">
        <v>64043</v>
      </c>
      <c r="G8" s="28">
        <v>59.509561597502284</v>
      </c>
      <c r="H8" s="24">
        <v>1896</v>
      </c>
      <c r="I8" s="28">
        <v>1.7617870616439628</v>
      </c>
      <c r="J8" s="24">
        <v>2046</v>
      </c>
      <c r="K8" s="28">
        <v>1.9011689494322512</v>
      </c>
      <c r="L8" s="24">
        <v>109079</v>
      </c>
      <c r="M8" s="24">
        <v>30078</v>
      </c>
      <c r="N8" s="28">
        <v>27.574510217365393</v>
      </c>
      <c r="O8" s="24">
        <v>63847</v>
      </c>
      <c r="P8" s="28">
        <v>58.5328064980427</v>
      </c>
      <c r="Q8" s="24">
        <v>10157</v>
      </c>
      <c r="R8" s="28">
        <v>9.311599849650253</v>
      </c>
      <c r="S8" s="24">
        <v>3853</v>
      </c>
      <c r="T8" s="28">
        <v>3.5323022763318326</v>
      </c>
    </row>
    <row r="9" spans="1:20" s="8" customFormat="1" ht="20.25" customHeight="1">
      <c r="A9" s="5" t="s">
        <v>3</v>
      </c>
      <c r="B9" s="24">
        <v>221908</v>
      </c>
      <c r="C9" s="24">
        <v>109367</v>
      </c>
      <c r="D9" s="24">
        <v>37059</v>
      </c>
      <c r="E9" s="28">
        <v>33.88499273089689</v>
      </c>
      <c r="F9" s="24">
        <v>65732</v>
      </c>
      <c r="G9" s="28">
        <v>60.102224619857914</v>
      </c>
      <c r="H9" s="24">
        <v>2050</v>
      </c>
      <c r="I9" s="28">
        <v>1.8744228149258917</v>
      </c>
      <c r="J9" s="24">
        <v>2691</v>
      </c>
      <c r="K9" s="28">
        <v>2.4605228268124755</v>
      </c>
      <c r="L9" s="24">
        <v>112541</v>
      </c>
      <c r="M9" s="24">
        <v>29999</v>
      </c>
      <c r="N9" s="28">
        <v>26.6560631236616</v>
      </c>
      <c r="O9" s="24">
        <v>65711</v>
      </c>
      <c r="P9" s="28">
        <v>58.38849841391137</v>
      </c>
      <c r="Q9" s="24">
        <v>10645</v>
      </c>
      <c r="R9" s="28">
        <v>9.458775024213399</v>
      </c>
      <c r="S9" s="24">
        <v>4833</v>
      </c>
      <c r="T9" s="28">
        <v>4.294434917052452</v>
      </c>
    </row>
    <row r="10" spans="1:20" s="8" customFormat="1" ht="20.25" customHeight="1">
      <c r="A10" s="5" t="s">
        <v>32</v>
      </c>
      <c r="B10" s="24">
        <v>227791</v>
      </c>
      <c r="C10" s="24">
        <v>110543</v>
      </c>
      <c r="D10" s="24">
        <v>35618</v>
      </c>
      <c r="E10" s="28">
        <f>D10/$C10*100</f>
        <v>32.220945695340276</v>
      </c>
      <c r="F10" s="24">
        <v>67100</v>
      </c>
      <c r="G10" s="28">
        <f>F10/$C10*100</f>
        <v>60.70036094551442</v>
      </c>
      <c r="H10" s="24">
        <v>2313</v>
      </c>
      <c r="I10" s="28">
        <f>H10/$C10*100</f>
        <v>2.0923984331888947</v>
      </c>
      <c r="J10" s="24">
        <v>3215</v>
      </c>
      <c r="K10" s="28">
        <f>J10/$C10*100</f>
        <v>2.9083704983581047</v>
      </c>
      <c r="L10" s="24">
        <v>117248</v>
      </c>
      <c r="M10" s="24">
        <v>30289</v>
      </c>
      <c r="N10" s="28">
        <f>M10/$L10*100</f>
        <v>25.833276473799128</v>
      </c>
      <c r="O10" s="24">
        <v>67677</v>
      </c>
      <c r="P10" s="28">
        <f>O10/$L10*100</f>
        <v>57.721240447598255</v>
      </c>
      <c r="Q10" s="24">
        <v>11657</v>
      </c>
      <c r="R10" s="28">
        <f>Q10/$L10*100</f>
        <v>9.94217385371179</v>
      </c>
      <c r="S10" s="24">
        <v>6030</v>
      </c>
      <c r="T10" s="28">
        <f>S10/$L10*100</f>
        <v>5.142944868995633</v>
      </c>
    </row>
    <row r="11" spans="1:20" s="23" customFormat="1" ht="20.25" customHeight="1">
      <c r="A11" s="6" t="s">
        <v>42</v>
      </c>
      <c r="B11" s="25">
        <v>232469</v>
      </c>
      <c r="C11" s="25">
        <v>111811</v>
      </c>
      <c r="D11" s="25">
        <v>34356</v>
      </c>
      <c r="E11" s="31">
        <f>D11/$C11*100</f>
        <v>30.726851562010893</v>
      </c>
      <c r="F11" s="25">
        <v>68274</v>
      </c>
      <c r="G11" s="31">
        <f>F11/$C11*100</f>
        <v>61.061970646895205</v>
      </c>
      <c r="H11" s="25">
        <v>2663</v>
      </c>
      <c r="I11" s="31">
        <f>H11/$C11*100</f>
        <v>2.3816976862741592</v>
      </c>
      <c r="J11" s="25">
        <v>3624</v>
      </c>
      <c r="K11" s="31">
        <f>J11/$C11*100</f>
        <v>3.2411837833486867</v>
      </c>
      <c r="L11" s="25">
        <v>120658</v>
      </c>
      <c r="M11" s="25">
        <v>29606</v>
      </c>
      <c r="N11" s="31">
        <f>M11/$L11*100</f>
        <v>24.53712145071193</v>
      </c>
      <c r="O11" s="25">
        <v>68845</v>
      </c>
      <c r="P11" s="31">
        <f>O11/$L11*100</f>
        <v>57.05796548923403</v>
      </c>
      <c r="Q11" s="25">
        <v>12620</v>
      </c>
      <c r="R11" s="31">
        <f>Q11/$L11*100</f>
        <v>10.459314757413516</v>
      </c>
      <c r="S11" s="25">
        <v>6739</v>
      </c>
      <c r="T11" s="31">
        <f>S11/$L11*100</f>
        <v>5.585207777354174</v>
      </c>
    </row>
    <row r="12" spans="1:20" s="8" customFormat="1" ht="20.25" customHeight="1">
      <c r="A12" s="5" t="s">
        <v>4</v>
      </c>
      <c r="B12" s="24"/>
      <c r="C12" s="24"/>
      <c r="D12" s="24"/>
      <c r="E12" s="28"/>
      <c r="F12" s="24"/>
      <c r="G12" s="28"/>
      <c r="H12" s="24"/>
      <c r="I12" s="28"/>
      <c r="J12" s="24"/>
      <c r="K12" s="28"/>
      <c r="L12" s="24"/>
      <c r="M12" s="24"/>
      <c r="N12" s="28"/>
      <c r="O12" s="24"/>
      <c r="P12" s="28"/>
      <c r="Q12" s="24"/>
      <c r="R12" s="28"/>
      <c r="S12" s="24"/>
      <c r="T12" s="28"/>
    </row>
    <row r="13" spans="1:20" s="8" customFormat="1" ht="20.25" customHeight="1">
      <c r="A13" s="5" t="s">
        <v>17</v>
      </c>
      <c r="B13" s="24">
        <v>12519</v>
      </c>
      <c r="C13" s="24">
        <v>6451</v>
      </c>
      <c r="D13" s="24">
        <v>6383</v>
      </c>
      <c r="E13" s="28">
        <f aca="true" t="shared" si="0" ref="E13:E37">D13/$C13*100</f>
        <v>98.94589986048675</v>
      </c>
      <c r="F13" s="24">
        <v>20</v>
      </c>
      <c r="G13" s="28">
        <f aca="true" t="shared" si="1" ref="G13:G37">F13/$C13*100</f>
        <v>0.3100294527980158</v>
      </c>
      <c r="H13" s="43" t="s">
        <v>43</v>
      </c>
      <c r="I13" s="43" t="s">
        <v>43</v>
      </c>
      <c r="J13" s="24">
        <v>2</v>
      </c>
      <c r="K13" s="28">
        <f aca="true" t="shared" si="2" ref="K13:K37">J13/$C13*100</f>
        <v>0.031002945279801578</v>
      </c>
      <c r="L13" s="24">
        <v>6068</v>
      </c>
      <c r="M13" s="24">
        <v>5986</v>
      </c>
      <c r="N13" s="28">
        <f aca="true" t="shared" si="3" ref="N13:N37">M13/$L13*100</f>
        <v>98.64864864864865</v>
      </c>
      <c r="O13" s="24">
        <v>34</v>
      </c>
      <c r="P13" s="28">
        <f aca="true" t="shared" si="4" ref="P13:P37">O13/$L13*100</f>
        <v>0.5603164139749506</v>
      </c>
      <c r="Q13" s="43" t="s">
        <v>43</v>
      </c>
      <c r="R13" s="43" t="s">
        <v>43</v>
      </c>
      <c r="S13" s="24">
        <v>5</v>
      </c>
      <c r="T13" s="28">
        <f aca="true" t="shared" si="5" ref="T13:T37">S13/$L13*100</f>
        <v>0.08239947264337508</v>
      </c>
    </row>
    <row r="14" spans="1:20" s="8" customFormat="1" ht="20.25" customHeight="1">
      <c r="A14" s="5" t="s">
        <v>18</v>
      </c>
      <c r="B14" s="24">
        <v>14587</v>
      </c>
      <c r="C14" s="24">
        <v>7340</v>
      </c>
      <c r="D14" s="24">
        <v>6867</v>
      </c>
      <c r="E14" s="28">
        <f t="shared" si="0"/>
        <v>93.5558583106267</v>
      </c>
      <c r="F14" s="24">
        <v>291</v>
      </c>
      <c r="G14" s="28">
        <f t="shared" si="1"/>
        <v>3.9645776566757496</v>
      </c>
      <c r="H14" s="43" t="s">
        <v>43</v>
      </c>
      <c r="I14" s="43" t="s">
        <v>43</v>
      </c>
      <c r="J14" s="24">
        <v>11</v>
      </c>
      <c r="K14" s="28">
        <f t="shared" si="2"/>
        <v>0.14986376021798364</v>
      </c>
      <c r="L14" s="24">
        <v>7247</v>
      </c>
      <c r="M14" s="24">
        <v>6573</v>
      </c>
      <c r="N14" s="28">
        <f t="shared" si="3"/>
        <v>90.69959983441423</v>
      </c>
      <c r="O14" s="24">
        <v>465</v>
      </c>
      <c r="P14" s="28">
        <f t="shared" si="4"/>
        <v>6.4164481854560504</v>
      </c>
      <c r="Q14" s="24">
        <v>4</v>
      </c>
      <c r="R14" s="28">
        <f aca="true" t="shared" si="6" ref="R14:R37">Q14/$L14*100</f>
        <v>0.05519525320822409</v>
      </c>
      <c r="S14" s="24">
        <v>42</v>
      </c>
      <c r="T14" s="28">
        <f t="shared" si="5"/>
        <v>0.579550158686353</v>
      </c>
    </row>
    <row r="15" spans="1:20" s="8" customFormat="1" ht="20.25" customHeight="1">
      <c r="A15" s="5" t="s">
        <v>19</v>
      </c>
      <c r="B15" s="24">
        <v>16346</v>
      </c>
      <c r="C15" s="24">
        <v>7957</v>
      </c>
      <c r="D15" s="24">
        <v>5591</v>
      </c>
      <c r="E15" s="28">
        <f t="shared" si="0"/>
        <v>70.26517531733066</v>
      </c>
      <c r="F15" s="24">
        <v>2051</v>
      </c>
      <c r="G15" s="28">
        <f t="shared" si="1"/>
        <v>25.776046248586148</v>
      </c>
      <c r="H15" s="24">
        <v>1</v>
      </c>
      <c r="I15" s="28">
        <f aca="true" t="shared" si="7" ref="I15:I37">H15/$C15*100</f>
        <v>0.012567550584391103</v>
      </c>
      <c r="J15" s="24">
        <v>56</v>
      </c>
      <c r="K15" s="28">
        <f t="shared" si="2"/>
        <v>0.7037828327259017</v>
      </c>
      <c r="L15" s="24">
        <v>8389</v>
      </c>
      <c r="M15" s="24">
        <v>5176</v>
      </c>
      <c r="N15" s="28">
        <f t="shared" si="3"/>
        <v>61.699845035165104</v>
      </c>
      <c r="O15" s="24">
        <v>2881</v>
      </c>
      <c r="P15" s="28">
        <f t="shared" si="4"/>
        <v>34.34259148885445</v>
      </c>
      <c r="Q15" s="24">
        <v>3</v>
      </c>
      <c r="R15" s="28">
        <f t="shared" si="6"/>
        <v>0.0357611157468113</v>
      </c>
      <c r="S15" s="24">
        <v>128</v>
      </c>
      <c r="T15" s="28">
        <f t="shared" si="5"/>
        <v>1.525807605197282</v>
      </c>
    </row>
    <row r="16" spans="1:20" s="8" customFormat="1" ht="20.25" customHeight="1">
      <c r="A16" s="5" t="s">
        <v>20</v>
      </c>
      <c r="B16" s="24">
        <v>20161</v>
      </c>
      <c r="C16" s="24">
        <v>9893</v>
      </c>
      <c r="D16" s="24">
        <v>4140</v>
      </c>
      <c r="E16" s="28">
        <f t="shared" si="0"/>
        <v>41.847771151319115</v>
      </c>
      <c r="F16" s="24">
        <v>5369</v>
      </c>
      <c r="G16" s="28">
        <f t="shared" si="1"/>
        <v>54.270696452036795</v>
      </c>
      <c r="H16" s="24">
        <v>4</v>
      </c>
      <c r="I16" s="28">
        <f t="shared" si="7"/>
        <v>0.04043262913170929</v>
      </c>
      <c r="J16" s="24">
        <v>143</v>
      </c>
      <c r="K16" s="28">
        <f t="shared" si="2"/>
        <v>1.445466491458607</v>
      </c>
      <c r="L16" s="24">
        <v>10268</v>
      </c>
      <c r="M16" s="24">
        <v>3384</v>
      </c>
      <c r="N16" s="28">
        <f t="shared" si="3"/>
        <v>32.956758862485394</v>
      </c>
      <c r="O16" s="24">
        <v>6381</v>
      </c>
      <c r="P16" s="28">
        <f t="shared" si="4"/>
        <v>62.14452668484613</v>
      </c>
      <c r="Q16" s="24">
        <v>13</v>
      </c>
      <c r="R16" s="28">
        <f t="shared" si="6"/>
        <v>0.12660693416439425</v>
      </c>
      <c r="S16" s="24">
        <v>322</v>
      </c>
      <c r="T16" s="28">
        <f t="shared" si="5"/>
        <v>3.1359563693026877</v>
      </c>
    </row>
    <row r="17" spans="1:20" s="8" customFormat="1" ht="20.25" customHeight="1">
      <c r="A17" s="5" t="s">
        <v>21</v>
      </c>
      <c r="B17" s="24">
        <v>24743</v>
      </c>
      <c r="C17" s="24">
        <v>12125</v>
      </c>
      <c r="D17" s="24">
        <v>3757</v>
      </c>
      <c r="E17" s="28">
        <f t="shared" si="0"/>
        <v>30.98556701030928</v>
      </c>
      <c r="F17" s="24">
        <v>7810</v>
      </c>
      <c r="G17" s="28">
        <f t="shared" si="1"/>
        <v>64.41237113402062</v>
      </c>
      <c r="H17" s="24">
        <v>14</v>
      </c>
      <c r="I17" s="28">
        <f t="shared" si="7"/>
        <v>0.1154639175257732</v>
      </c>
      <c r="J17" s="24">
        <v>278</v>
      </c>
      <c r="K17" s="28">
        <f t="shared" si="2"/>
        <v>2.2927835051546395</v>
      </c>
      <c r="L17" s="24">
        <v>12618</v>
      </c>
      <c r="M17" s="24">
        <v>2791</v>
      </c>
      <c r="N17" s="28">
        <f t="shared" si="3"/>
        <v>22.11919480107783</v>
      </c>
      <c r="O17" s="24">
        <v>8929</v>
      </c>
      <c r="P17" s="28">
        <f t="shared" si="4"/>
        <v>70.7639879537169</v>
      </c>
      <c r="Q17" s="24">
        <v>25</v>
      </c>
      <c r="R17" s="28">
        <f t="shared" si="6"/>
        <v>0.1981296560469171</v>
      </c>
      <c r="S17" s="24">
        <v>692</v>
      </c>
      <c r="T17" s="28">
        <f t="shared" si="5"/>
        <v>5.484228879378666</v>
      </c>
    </row>
    <row r="18" spans="1:20" s="8" customFormat="1" ht="20.25" customHeight="1">
      <c r="A18" s="5"/>
      <c r="B18" s="24"/>
      <c r="C18" s="24"/>
      <c r="D18" s="24"/>
      <c r="E18" s="28"/>
      <c r="F18" s="24"/>
      <c r="G18" s="28"/>
      <c r="H18" s="24"/>
      <c r="I18" s="28"/>
      <c r="J18" s="24"/>
      <c r="K18" s="28"/>
      <c r="L18" s="24"/>
      <c r="M18" s="24"/>
      <c r="N18" s="28"/>
      <c r="O18" s="24"/>
      <c r="P18" s="28"/>
      <c r="Q18" s="24"/>
      <c r="R18" s="28"/>
      <c r="S18" s="24"/>
      <c r="T18" s="28"/>
    </row>
    <row r="19" spans="1:20" s="8" customFormat="1" ht="20.25" customHeight="1">
      <c r="A19" s="5" t="s">
        <v>22</v>
      </c>
      <c r="B19" s="24">
        <v>21131</v>
      </c>
      <c r="C19" s="24">
        <v>10638</v>
      </c>
      <c r="D19" s="24">
        <v>2403</v>
      </c>
      <c r="E19" s="28">
        <f t="shared" si="0"/>
        <v>22.588832487309645</v>
      </c>
      <c r="F19" s="24">
        <v>7486</v>
      </c>
      <c r="G19" s="28">
        <f t="shared" si="1"/>
        <v>70.37037037037037</v>
      </c>
      <c r="H19" s="24">
        <v>27</v>
      </c>
      <c r="I19" s="28">
        <f t="shared" si="7"/>
        <v>0.25380710659898476</v>
      </c>
      <c r="J19" s="24">
        <v>437</v>
      </c>
      <c r="K19" s="28">
        <f t="shared" si="2"/>
        <v>4.107915021620605</v>
      </c>
      <c r="L19" s="24">
        <v>10493</v>
      </c>
      <c r="M19" s="24">
        <v>1733</v>
      </c>
      <c r="N19" s="28">
        <f t="shared" si="3"/>
        <v>16.515772419708377</v>
      </c>
      <c r="O19" s="24">
        <v>7748</v>
      </c>
      <c r="P19" s="28">
        <f t="shared" si="4"/>
        <v>73.83970265891546</v>
      </c>
      <c r="Q19" s="24">
        <v>56</v>
      </c>
      <c r="R19" s="28">
        <f t="shared" si="6"/>
        <v>0.5336891260840559</v>
      </c>
      <c r="S19" s="24">
        <v>762</v>
      </c>
      <c r="T19" s="28">
        <f t="shared" si="5"/>
        <v>7.2619841799294775</v>
      </c>
    </row>
    <row r="20" spans="1:20" s="8" customFormat="1" ht="20.25" customHeight="1">
      <c r="A20" s="5" t="s">
        <v>23</v>
      </c>
      <c r="B20" s="24">
        <v>16858</v>
      </c>
      <c r="C20" s="24">
        <v>8407</v>
      </c>
      <c r="D20" s="24">
        <v>1596</v>
      </c>
      <c r="E20" s="28">
        <f t="shared" si="0"/>
        <v>18.984179850124896</v>
      </c>
      <c r="F20" s="24">
        <v>6174</v>
      </c>
      <c r="G20" s="28">
        <f t="shared" si="1"/>
        <v>73.43880099916737</v>
      </c>
      <c r="H20" s="24">
        <v>27</v>
      </c>
      <c r="I20" s="28">
        <f t="shared" si="7"/>
        <v>0.32116093731414297</v>
      </c>
      <c r="J20" s="24">
        <v>433</v>
      </c>
      <c r="K20" s="28">
        <f t="shared" si="2"/>
        <v>5.150469846556441</v>
      </c>
      <c r="L20" s="24">
        <v>8451</v>
      </c>
      <c r="M20" s="24">
        <v>1030</v>
      </c>
      <c r="N20" s="28">
        <f t="shared" si="3"/>
        <v>12.187906756596853</v>
      </c>
      <c r="O20" s="24">
        <v>6400</v>
      </c>
      <c r="P20" s="28">
        <f t="shared" si="4"/>
        <v>75.73068275943675</v>
      </c>
      <c r="Q20" s="24">
        <v>103</v>
      </c>
      <c r="R20" s="28">
        <f t="shared" si="6"/>
        <v>1.2187906756596854</v>
      </c>
      <c r="S20" s="24">
        <v>792</v>
      </c>
      <c r="T20" s="28">
        <f t="shared" si="5"/>
        <v>9.371671991480298</v>
      </c>
    </row>
    <row r="21" spans="1:20" s="8" customFormat="1" ht="20.25" customHeight="1">
      <c r="A21" s="5" t="s">
        <v>24</v>
      </c>
      <c r="B21" s="24">
        <v>14562</v>
      </c>
      <c r="C21" s="24">
        <v>7147</v>
      </c>
      <c r="D21" s="24">
        <v>1020</v>
      </c>
      <c r="E21" s="28">
        <f t="shared" si="0"/>
        <v>14.271722401007416</v>
      </c>
      <c r="F21" s="24">
        <v>5481</v>
      </c>
      <c r="G21" s="28">
        <f t="shared" si="1"/>
        <v>76.68952007835456</v>
      </c>
      <c r="H21" s="24">
        <v>65</v>
      </c>
      <c r="I21" s="28">
        <f t="shared" si="7"/>
        <v>0.909472505946551</v>
      </c>
      <c r="J21" s="24">
        <v>437</v>
      </c>
      <c r="K21" s="28">
        <f t="shared" si="2"/>
        <v>6.114453616902197</v>
      </c>
      <c r="L21" s="24">
        <v>7415</v>
      </c>
      <c r="M21" s="24">
        <v>622</v>
      </c>
      <c r="N21" s="28">
        <f t="shared" si="3"/>
        <v>8.388401888064735</v>
      </c>
      <c r="O21" s="24">
        <v>5785</v>
      </c>
      <c r="P21" s="28">
        <f t="shared" si="4"/>
        <v>78.0175320296696</v>
      </c>
      <c r="Q21" s="24">
        <v>216</v>
      </c>
      <c r="R21" s="28">
        <f t="shared" si="6"/>
        <v>2.913014160485502</v>
      </c>
      <c r="S21" s="24">
        <v>679</v>
      </c>
      <c r="T21" s="28">
        <f t="shared" si="5"/>
        <v>9.157113958192852</v>
      </c>
    </row>
    <row r="22" spans="1:20" s="8" customFormat="1" ht="20.25" customHeight="1">
      <c r="A22" s="5" t="s">
        <v>25</v>
      </c>
      <c r="B22" s="24">
        <v>16835</v>
      </c>
      <c r="C22" s="24">
        <v>8051</v>
      </c>
      <c r="D22" s="24">
        <v>1017</v>
      </c>
      <c r="E22" s="28">
        <f t="shared" si="0"/>
        <v>12.631971183703888</v>
      </c>
      <c r="F22" s="24">
        <v>6223</v>
      </c>
      <c r="G22" s="28">
        <f t="shared" si="1"/>
        <v>77.29474599428643</v>
      </c>
      <c r="H22" s="24">
        <v>127</v>
      </c>
      <c r="I22" s="28">
        <f t="shared" si="7"/>
        <v>1.5774437958017635</v>
      </c>
      <c r="J22" s="24">
        <v>448</v>
      </c>
      <c r="K22" s="28">
        <f t="shared" si="2"/>
        <v>5.564526145820395</v>
      </c>
      <c r="L22" s="24">
        <v>8784</v>
      </c>
      <c r="M22" s="24">
        <v>511</v>
      </c>
      <c r="N22" s="28">
        <f t="shared" si="3"/>
        <v>5.817395264116575</v>
      </c>
      <c r="O22" s="24">
        <v>6837</v>
      </c>
      <c r="P22" s="28">
        <f t="shared" si="4"/>
        <v>77.83469945355192</v>
      </c>
      <c r="Q22" s="24">
        <v>488</v>
      </c>
      <c r="R22" s="28">
        <f t="shared" si="6"/>
        <v>5.555555555555555</v>
      </c>
      <c r="S22" s="24">
        <v>812</v>
      </c>
      <c r="T22" s="28">
        <f t="shared" si="5"/>
        <v>9.24408014571949</v>
      </c>
    </row>
    <row r="23" spans="1:20" s="8" customFormat="1" ht="20.25" customHeight="1">
      <c r="A23" s="5" t="s">
        <v>26</v>
      </c>
      <c r="B23" s="24">
        <v>21236</v>
      </c>
      <c r="C23" s="24">
        <v>10064</v>
      </c>
      <c r="D23" s="24">
        <v>883</v>
      </c>
      <c r="E23" s="28">
        <f t="shared" si="0"/>
        <v>8.773847376788552</v>
      </c>
      <c r="F23" s="24">
        <v>8125</v>
      </c>
      <c r="G23" s="28">
        <f t="shared" si="1"/>
        <v>80.733306836248</v>
      </c>
      <c r="H23" s="24">
        <v>257</v>
      </c>
      <c r="I23" s="28">
        <f t="shared" si="7"/>
        <v>2.5536565977742445</v>
      </c>
      <c r="J23" s="24">
        <v>556</v>
      </c>
      <c r="K23" s="28">
        <f t="shared" si="2"/>
        <v>5.524642289348171</v>
      </c>
      <c r="L23" s="24">
        <v>11172</v>
      </c>
      <c r="M23" s="24">
        <v>568</v>
      </c>
      <c r="N23" s="28">
        <f t="shared" si="3"/>
        <v>5.084138918725385</v>
      </c>
      <c r="O23" s="24">
        <v>8426</v>
      </c>
      <c r="P23" s="28">
        <f t="shared" si="4"/>
        <v>75.42069459362692</v>
      </c>
      <c r="Q23" s="24">
        <v>1041</v>
      </c>
      <c r="R23" s="28">
        <f t="shared" si="6"/>
        <v>9.317937701396348</v>
      </c>
      <c r="S23" s="24">
        <v>898</v>
      </c>
      <c r="T23" s="28">
        <f t="shared" si="5"/>
        <v>8.037952022914428</v>
      </c>
    </row>
    <row r="24" spans="1:20" s="8" customFormat="1" ht="20.25" customHeight="1">
      <c r="A24" s="5"/>
      <c r="B24" s="24"/>
      <c r="C24" s="24"/>
      <c r="D24" s="24"/>
      <c r="E24" s="28"/>
      <c r="F24" s="24"/>
      <c r="G24" s="28"/>
      <c r="H24" s="24"/>
      <c r="I24" s="28"/>
      <c r="J24" s="24"/>
      <c r="K24" s="28"/>
      <c r="L24" s="24"/>
      <c r="M24" s="24"/>
      <c r="N24" s="28"/>
      <c r="O24" s="24"/>
      <c r="P24" s="28"/>
      <c r="Q24" s="24"/>
      <c r="R24" s="28"/>
      <c r="S24" s="24"/>
      <c r="T24" s="28"/>
    </row>
    <row r="25" spans="1:20" s="8" customFormat="1" ht="20.25" customHeight="1">
      <c r="A25" s="5" t="s">
        <v>27</v>
      </c>
      <c r="B25" s="24">
        <v>17828</v>
      </c>
      <c r="C25" s="24">
        <v>8503</v>
      </c>
      <c r="D25" s="24">
        <v>384</v>
      </c>
      <c r="E25" s="28">
        <f t="shared" si="0"/>
        <v>4.516053157709044</v>
      </c>
      <c r="F25" s="24">
        <v>7173</v>
      </c>
      <c r="G25" s="28">
        <f t="shared" si="1"/>
        <v>84.35846171939315</v>
      </c>
      <c r="H25" s="24">
        <v>356</v>
      </c>
      <c r="I25" s="28">
        <f t="shared" si="7"/>
        <v>4.1867576149594266</v>
      </c>
      <c r="J25" s="24">
        <v>372</v>
      </c>
      <c r="K25" s="28">
        <f t="shared" si="2"/>
        <v>4.3749264965306365</v>
      </c>
      <c r="L25" s="24">
        <v>9325</v>
      </c>
      <c r="M25" s="24">
        <v>428</v>
      </c>
      <c r="N25" s="28">
        <f t="shared" si="3"/>
        <v>4.589812332439679</v>
      </c>
      <c r="O25" s="24">
        <v>6621</v>
      </c>
      <c r="P25" s="28">
        <f t="shared" si="4"/>
        <v>71.00268096514746</v>
      </c>
      <c r="Q25" s="24">
        <v>1455</v>
      </c>
      <c r="R25" s="28">
        <f t="shared" si="6"/>
        <v>15.603217158176944</v>
      </c>
      <c r="S25" s="24">
        <v>608</v>
      </c>
      <c r="T25" s="28">
        <f t="shared" si="5"/>
        <v>6.520107238605897</v>
      </c>
    </row>
    <row r="26" spans="1:20" s="8" customFormat="1" ht="20.25" customHeight="1">
      <c r="A26" s="5" t="s">
        <v>28</v>
      </c>
      <c r="B26" s="24">
        <v>13671</v>
      </c>
      <c r="C26" s="24">
        <v>6682</v>
      </c>
      <c r="D26" s="24">
        <v>174</v>
      </c>
      <c r="E26" s="28">
        <f t="shared" si="0"/>
        <v>2.604010775217001</v>
      </c>
      <c r="F26" s="24">
        <v>5558</v>
      </c>
      <c r="G26" s="28">
        <f t="shared" si="1"/>
        <v>83.1786890152649</v>
      </c>
      <c r="H26" s="24">
        <v>458</v>
      </c>
      <c r="I26" s="28">
        <f t="shared" si="7"/>
        <v>6.85423525890452</v>
      </c>
      <c r="J26" s="24">
        <v>264</v>
      </c>
      <c r="K26" s="28">
        <f t="shared" si="2"/>
        <v>3.9509129003292425</v>
      </c>
      <c r="L26" s="24">
        <v>6989</v>
      </c>
      <c r="M26" s="24">
        <v>271</v>
      </c>
      <c r="N26" s="28">
        <f t="shared" si="3"/>
        <v>3.877521820002862</v>
      </c>
      <c r="O26" s="24">
        <v>4298</v>
      </c>
      <c r="P26" s="28">
        <f t="shared" si="4"/>
        <v>61.496637573329515</v>
      </c>
      <c r="Q26" s="24">
        <v>1778</v>
      </c>
      <c r="R26" s="28">
        <f t="shared" si="6"/>
        <v>25.439977106882246</v>
      </c>
      <c r="S26" s="24">
        <v>433</v>
      </c>
      <c r="T26" s="28">
        <f t="shared" si="5"/>
        <v>6.195449992845901</v>
      </c>
    </row>
    <row r="27" spans="1:20" s="8" customFormat="1" ht="20.25" customHeight="1">
      <c r="A27" s="5" t="s">
        <v>29</v>
      </c>
      <c r="B27" s="24">
        <v>9845</v>
      </c>
      <c r="C27" s="24">
        <v>4488</v>
      </c>
      <c r="D27" s="24">
        <v>87</v>
      </c>
      <c r="E27" s="28">
        <f t="shared" si="0"/>
        <v>1.9385026737967916</v>
      </c>
      <c r="F27" s="24">
        <v>3633</v>
      </c>
      <c r="G27" s="28">
        <f t="shared" si="1"/>
        <v>80.94919786096256</v>
      </c>
      <c r="H27" s="24">
        <v>470</v>
      </c>
      <c r="I27" s="28">
        <f t="shared" si="7"/>
        <v>10.472370766488414</v>
      </c>
      <c r="J27" s="24">
        <v>121</v>
      </c>
      <c r="K27" s="28">
        <f t="shared" si="2"/>
        <v>2.696078431372549</v>
      </c>
      <c r="L27" s="24">
        <v>5357</v>
      </c>
      <c r="M27" s="24">
        <v>228</v>
      </c>
      <c r="N27" s="28">
        <f t="shared" si="3"/>
        <v>4.2561134963599025</v>
      </c>
      <c r="O27" s="24">
        <v>2541</v>
      </c>
      <c r="P27" s="28">
        <f t="shared" si="4"/>
        <v>47.43326488706365</v>
      </c>
      <c r="Q27" s="24">
        <v>2114</v>
      </c>
      <c r="R27" s="28">
        <f t="shared" si="6"/>
        <v>39.462385663617695</v>
      </c>
      <c r="S27" s="24">
        <v>272</v>
      </c>
      <c r="T27" s="28">
        <f t="shared" si="5"/>
        <v>5.077468732499534</v>
      </c>
    </row>
    <row r="28" spans="1:20" s="8" customFormat="1" ht="20.25" customHeight="1">
      <c r="A28" s="5" t="s">
        <v>30</v>
      </c>
      <c r="B28" s="24">
        <v>6507</v>
      </c>
      <c r="C28" s="24">
        <v>2551</v>
      </c>
      <c r="D28" s="24">
        <v>41</v>
      </c>
      <c r="E28" s="28">
        <f t="shared" si="0"/>
        <v>1.6072128577028617</v>
      </c>
      <c r="F28" s="24">
        <v>1972</v>
      </c>
      <c r="G28" s="28">
        <f t="shared" si="1"/>
        <v>77.3030184241474</v>
      </c>
      <c r="H28" s="24">
        <v>403</v>
      </c>
      <c r="I28" s="28">
        <f t="shared" si="7"/>
        <v>15.797726381811056</v>
      </c>
      <c r="J28" s="24">
        <v>42</v>
      </c>
      <c r="K28" s="28">
        <f t="shared" si="2"/>
        <v>1.6464131713053702</v>
      </c>
      <c r="L28" s="24">
        <v>3956</v>
      </c>
      <c r="M28" s="24">
        <v>193</v>
      </c>
      <c r="N28" s="28">
        <f t="shared" si="3"/>
        <v>4.878665318503539</v>
      </c>
      <c r="O28" s="24">
        <v>1149</v>
      </c>
      <c r="P28" s="28">
        <f t="shared" si="4"/>
        <v>29.04448938321537</v>
      </c>
      <c r="Q28" s="24">
        <v>2192</v>
      </c>
      <c r="R28" s="28">
        <f t="shared" si="6"/>
        <v>55.409504550050556</v>
      </c>
      <c r="S28" s="24">
        <v>177</v>
      </c>
      <c r="T28" s="28">
        <f t="shared" si="5"/>
        <v>4.4742163801820025</v>
      </c>
    </row>
    <row r="29" spans="1:20" s="8" customFormat="1" ht="20.25" customHeight="1">
      <c r="A29" s="5" t="s">
        <v>33</v>
      </c>
      <c r="B29" s="24">
        <v>3470</v>
      </c>
      <c r="C29" s="24">
        <v>1098</v>
      </c>
      <c r="D29" s="24">
        <v>10</v>
      </c>
      <c r="E29" s="28">
        <f t="shared" si="0"/>
        <v>0.9107468123861567</v>
      </c>
      <c r="F29" s="24">
        <v>715</v>
      </c>
      <c r="G29" s="28">
        <f t="shared" si="1"/>
        <v>65.1183970856102</v>
      </c>
      <c r="H29" s="24">
        <v>281</v>
      </c>
      <c r="I29" s="28">
        <f t="shared" si="7"/>
        <v>25.591985428051</v>
      </c>
      <c r="J29" s="24">
        <v>17</v>
      </c>
      <c r="K29" s="28">
        <f t="shared" si="2"/>
        <v>1.5482695810564664</v>
      </c>
      <c r="L29" s="24">
        <v>2372</v>
      </c>
      <c r="M29" s="24">
        <v>76</v>
      </c>
      <c r="N29" s="28">
        <f t="shared" si="3"/>
        <v>3.204047217537943</v>
      </c>
      <c r="O29" s="24">
        <v>300</v>
      </c>
      <c r="P29" s="28">
        <f t="shared" si="4"/>
        <v>12.647554806070826</v>
      </c>
      <c r="Q29" s="24">
        <v>1718</v>
      </c>
      <c r="R29" s="28">
        <f t="shared" si="6"/>
        <v>72.42833052276559</v>
      </c>
      <c r="S29" s="24">
        <v>83</v>
      </c>
      <c r="T29" s="28">
        <f t="shared" si="5"/>
        <v>3.499156829679595</v>
      </c>
    </row>
    <row r="30" spans="1:20" s="8" customFormat="1" ht="20.25" customHeight="1">
      <c r="A30" s="5"/>
      <c r="B30" s="24"/>
      <c r="C30" s="24"/>
      <c r="D30" s="24"/>
      <c r="E30" s="28"/>
      <c r="F30" s="24"/>
      <c r="G30" s="28"/>
      <c r="H30" s="24"/>
      <c r="I30" s="28"/>
      <c r="J30" s="24"/>
      <c r="K30" s="28"/>
      <c r="L30" s="24"/>
      <c r="M30" s="24"/>
      <c r="N30" s="28"/>
      <c r="O30" s="24"/>
      <c r="P30" s="28"/>
      <c r="Q30" s="24"/>
      <c r="R30" s="28"/>
      <c r="S30" s="24"/>
      <c r="T30" s="28"/>
    </row>
    <row r="31" spans="1:20" s="8" customFormat="1" ht="20.25" customHeight="1">
      <c r="A31" s="5" t="s">
        <v>34</v>
      </c>
      <c r="B31" s="24">
        <v>1573</v>
      </c>
      <c r="C31" s="24">
        <v>319</v>
      </c>
      <c r="D31" s="24">
        <v>2</v>
      </c>
      <c r="E31" s="28">
        <f t="shared" si="0"/>
        <v>0.6269592476489028</v>
      </c>
      <c r="F31" s="24">
        <v>161</v>
      </c>
      <c r="G31" s="28">
        <f t="shared" si="1"/>
        <v>50.470219435736674</v>
      </c>
      <c r="H31" s="24">
        <v>122</v>
      </c>
      <c r="I31" s="28">
        <f t="shared" si="7"/>
        <v>38.24451410658307</v>
      </c>
      <c r="J31" s="24">
        <v>6</v>
      </c>
      <c r="K31" s="28">
        <f t="shared" si="2"/>
        <v>1.8808777429467085</v>
      </c>
      <c r="L31" s="24">
        <v>1254</v>
      </c>
      <c r="M31" s="24">
        <v>27</v>
      </c>
      <c r="N31" s="28">
        <f t="shared" si="3"/>
        <v>2.15311004784689</v>
      </c>
      <c r="O31" s="24">
        <v>48</v>
      </c>
      <c r="P31" s="28">
        <f t="shared" si="4"/>
        <v>3.827751196172249</v>
      </c>
      <c r="Q31" s="24">
        <v>1002</v>
      </c>
      <c r="R31" s="28">
        <f t="shared" si="6"/>
        <v>79.90430622009569</v>
      </c>
      <c r="S31" s="24">
        <v>26</v>
      </c>
      <c r="T31" s="28">
        <f t="shared" si="5"/>
        <v>2.073365231259968</v>
      </c>
    </row>
    <row r="32" spans="1:20" s="8" customFormat="1" ht="20.25" customHeight="1">
      <c r="A32" s="5" t="s">
        <v>35</v>
      </c>
      <c r="B32" s="24">
        <v>514</v>
      </c>
      <c r="C32" s="24">
        <v>85</v>
      </c>
      <c r="D32" s="43" t="s">
        <v>43</v>
      </c>
      <c r="E32" s="43" t="s">
        <v>43</v>
      </c>
      <c r="F32" s="24">
        <v>31</v>
      </c>
      <c r="G32" s="28">
        <f t="shared" si="1"/>
        <v>36.470588235294116</v>
      </c>
      <c r="H32" s="24">
        <v>44</v>
      </c>
      <c r="I32" s="28">
        <f t="shared" si="7"/>
        <v>51.76470588235295</v>
      </c>
      <c r="J32" s="26">
        <v>1</v>
      </c>
      <c r="K32" s="28">
        <f t="shared" si="2"/>
        <v>1.1764705882352942</v>
      </c>
      <c r="L32" s="24">
        <v>429</v>
      </c>
      <c r="M32" s="24">
        <v>8</v>
      </c>
      <c r="N32" s="28">
        <f t="shared" si="3"/>
        <v>1.8648018648018647</v>
      </c>
      <c r="O32" s="26">
        <v>2</v>
      </c>
      <c r="P32" s="28">
        <f t="shared" si="4"/>
        <v>0.4662004662004662</v>
      </c>
      <c r="Q32" s="24">
        <v>356</v>
      </c>
      <c r="R32" s="28">
        <f t="shared" si="6"/>
        <v>82.98368298368298</v>
      </c>
      <c r="S32" s="24">
        <v>6</v>
      </c>
      <c r="T32" s="28">
        <f t="shared" si="5"/>
        <v>1.3986013986013985</v>
      </c>
    </row>
    <row r="33" spans="1:20" s="8" customFormat="1" ht="20.25" customHeight="1">
      <c r="A33" s="5" t="s">
        <v>36</v>
      </c>
      <c r="B33" s="24">
        <v>83</v>
      </c>
      <c r="C33" s="24">
        <v>12</v>
      </c>
      <c r="D33" s="26">
        <v>1</v>
      </c>
      <c r="E33" s="28">
        <f t="shared" si="0"/>
        <v>8.333333333333332</v>
      </c>
      <c r="F33" s="24">
        <v>1</v>
      </c>
      <c r="G33" s="28">
        <f t="shared" si="1"/>
        <v>8.333333333333332</v>
      </c>
      <c r="H33" s="24">
        <v>7</v>
      </c>
      <c r="I33" s="28">
        <f t="shared" si="7"/>
        <v>58.333333333333336</v>
      </c>
      <c r="J33" s="43" t="s">
        <v>43</v>
      </c>
      <c r="K33" s="43" t="s">
        <v>43</v>
      </c>
      <c r="L33" s="24">
        <v>71</v>
      </c>
      <c r="M33" s="26">
        <v>1</v>
      </c>
      <c r="N33" s="28">
        <f t="shared" si="3"/>
        <v>1.4084507042253522</v>
      </c>
      <c r="O33" s="43" t="s">
        <v>43</v>
      </c>
      <c r="P33" s="43" t="s">
        <v>43</v>
      </c>
      <c r="Q33" s="24">
        <v>56</v>
      </c>
      <c r="R33" s="28">
        <f t="shared" si="6"/>
        <v>78.87323943661971</v>
      </c>
      <c r="S33" s="26">
        <v>2</v>
      </c>
      <c r="T33" s="28">
        <f t="shared" si="5"/>
        <v>2.8169014084507045</v>
      </c>
    </row>
    <row r="34" spans="1:20" s="8" customFormat="1" ht="20.25" customHeight="1">
      <c r="A34" s="7" t="s">
        <v>37</v>
      </c>
      <c r="B34" s="24"/>
      <c r="C34" s="24"/>
      <c r="D34" s="24"/>
      <c r="E34" s="28"/>
      <c r="F34" s="24"/>
      <c r="G34" s="28"/>
      <c r="H34" s="24"/>
      <c r="I34" s="28"/>
      <c r="J34" s="24"/>
      <c r="K34" s="28"/>
      <c r="L34" s="24"/>
      <c r="M34" s="24"/>
      <c r="N34" s="28"/>
      <c r="O34" s="24"/>
      <c r="P34" s="28"/>
      <c r="Q34" s="24"/>
      <c r="R34" s="28"/>
      <c r="S34" s="24"/>
      <c r="T34" s="28"/>
    </row>
    <row r="35" spans="1:20" s="8" customFormat="1" ht="20.25" customHeight="1">
      <c r="A35" s="5" t="s">
        <v>38</v>
      </c>
      <c r="B35" s="24">
        <v>53491</v>
      </c>
      <c r="C35" s="24">
        <v>23738</v>
      </c>
      <c r="D35" s="24">
        <v>699</v>
      </c>
      <c r="E35" s="28">
        <f t="shared" si="0"/>
        <v>2.9446457157300534</v>
      </c>
      <c r="F35" s="24">
        <v>19244</v>
      </c>
      <c r="G35" s="28">
        <f t="shared" si="1"/>
        <v>81.06832926110035</v>
      </c>
      <c r="H35" s="24">
        <v>2141</v>
      </c>
      <c r="I35" s="28">
        <f t="shared" si="7"/>
        <v>9.019293959052996</v>
      </c>
      <c r="J35" s="24">
        <v>823</v>
      </c>
      <c r="K35" s="28">
        <f t="shared" si="2"/>
        <v>3.467014912798045</v>
      </c>
      <c r="L35" s="24">
        <v>29753</v>
      </c>
      <c r="M35" s="24">
        <v>1232</v>
      </c>
      <c r="N35" s="28">
        <f t="shared" si="3"/>
        <v>4.140758915067389</v>
      </c>
      <c r="O35" s="24">
        <v>14959</v>
      </c>
      <c r="P35" s="28">
        <f t="shared" si="4"/>
        <v>50.277282963062554</v>
      </c>
      <c r="Q35" s="24">
        <v>10671</v>
      </c>
      <c r="R35" s="28">
        <f t="shared" si="6"/>
        <v>35.8652908950358</v>
      </c>
      <c r="S35" s="24">
        <v>1607</v>
      </c>
      <c r="T35" s="28">
        <f t="shared" si="5"/>
        <v>5.401136019897153</v>
      </c>
    </row>
    <row r="36" spans="1:20" s="8" customFormat="1" ht="20.25" customHeight="1">
      <c r="A36" s="5" t="s">
        <v>39</v>
      </c>
      <c r="B36" s="24">
        <v>21992</v>
      </c>
      <c r="C36" s="24">
        <v>8553</v>
      </c>
      <c r="D36" s="24">
        <v>141</v>
      </c>
      <c r="E36" s="28">
        <f t="shared" si="0"/>
        <v>1.6485443703963523</v>
      </c>
      <c r="F36" s="24">
        <v>6513</v>
      </c>
      <c r="G36" s="28">
        <f t="shared" si="1"/>
        <v>76.14871974745702</v>
      </c>
      <c r="H36" s="24">
        <v>1327</v>
      </c>
      <c r="I36" s="28">
        <f t="shared" si="7"/>
        <v>15.515023968198294</v>
      </c>
      <c r="J36" s="24">
        <v>187</v>
      </c>
      <c r="K36" s="28">
        <f t="shared" si="2"/>
        <v>2.1863673564831054</v>
      </c>
      <c r="L36" s="24">
        <v>13439</v>
      </c>
      <c r="M36" s="24">
        <v>533</v>
      </c>
      <c r="N36" s="28">
        <f t="shared" si="3"/>
        <v>3.966068903936305</v>
      </c>
      <c r="O36" s="24">
        <v>4040</v>
      </c>
      <c r="P36" s="28">
        <f t="shared" si="4"/>
        <v>30.061760547659794</v>
      </c>
      <c r="Q36" s="24">
        <v>7438</v>
      </c>
      <c r="R36" s="28">
        <f t="shared" si="6"/>
        <v>55.34637993898356</v>
      </c>
      <c r="S36" s="24">
        <v>566</v>
      </c>
      <c r="T36" s="28">
        <f t="shared" si="5"/>
        <v>4.211622888607783</v>
      </c>
    </row>
    <row r="37" spans="1:20" s="8" customFormat="1" ht="20.25" customHeight="1">
      <c r="A37" s="5" t="s">
        <v>40</v>
      </c>
      <c r="B37" s="24">
        <v>5640</v>
      </c>
      <c r="C37" s="24">
        <v>1514</v>
      </c>
      <c r="D37" s="24">
        <v>13</v>
      </c>
      <c r="E37" s="28">
        <f t="shared" si="0"/>
        <v>0.8586525759577279</v>
      </c>
      <c r="F37" s="24">
        <v>908</v>
      </c>
      <c r="G37" s="28">
        <f t="shared" si="1"/>
        <v>59.97357992073976</v>
      </c>
      <c r="H37" s="24">
        <v>454</v>
      </c>
      <c r="I37" s="28">
        <f t="shared" si="7"/>
        <v>29.98678996036988</v>
      </c>
      <c r="J37" s="24">
        <v>24</v>
      </c>
      <c r="K37" s="28">
        <f t="shared" si="2"/>
        <v>1.5852047556142668</v>
      </c>
      <c r="L37" s="24">
        <v>4126</v>
      </c>
      <c r="M37" s="24">
        <v>112</v>
      </c>
      <c r="N37" s="28">
        <f t="shared" si="3"/>
        <v>2.714493456131847</v>
      </c>
      <c r="O37" s="24">
        <v>350</v>
      </c>
      <c r="P37" s="28">
        <f t="shared" si="4"/>
        <v>8.482792050412021</v>
      </c>
      <c r="Q37" s="24">
        <v>3132</v>
      </c>
      <c r="R37" s="28">
        <f t="shared" si="6"/>
        <v>75.90887057682986</v>
      </c>
      <c r="S37" s="24">
        <v>117</v>
      </c>
      <c r="T37" s="28">
        <f t="shared" si="5"/>
        <v>2.8356761997091615</v>
      </c>
    </row>
    <row r="38" spans="1:20" s="27" customFormat="1" ht="20.25" customHeight="1" thickBot="1">
      <c r="A38" s="42" t="s">
        <v>41</v>
      </c>
      <c r="B38" s="32">
        <v>48.7542919701</v>
      </c>
      <c r="C38" s="32">
        <v>47.8328400218</v>
      </c>
      <c r="D38" s="32">
        <v>31.6598265223</v>
      </c>
      <c r="E38" s="32"/>
      <c r="F38" s="32">
        <v>54.2937721534</v>
      </c>
      <c r="G38" s="32"/>
      <c r="H38" s="32">
        <v>74.2423957942</v>
      </c>
      <c r="I38" s="32"/>
      <c r="J38" s="32">
        <v>54.8258830022</v>
      </c>
      <c r="K38" s="32"/>
      <c r="L38" s="32">
        <v>49.6754048633</v>
      </c>
      <c r="M38" s="32">
        <v>31.049415659</v>
      </c>
      <c r="N38" s="32"/>
      <c r="O38" s="32">
        <v>51.8476940954</v>
      </c>
      <c r="P38" s="32"/>
      <c r="Q38" s="32">
        <v>76.784548336</v>
      </c>
      <c r="R38" s="32"/>
      <c r="S38" s="32">
        <v>54.5805757531</v>
      </c>
      <c r="T38" s="32"/>
    </row>
    <row r="39" spans="1:20" s="8" customFormat="1" ht="15" customHeight="1">
      <c r="A39" s="13" t="s">
        <v>6</v>
      </c>
      <c r="C39" s="13"/>
      <c r="E39" s="27"/>
      <c r="G39" s="27"/>
      <c r="I39" s="27"/>
      <c r="K39" s="27"/>
      <c r="N39" s="27"/>
      <c r="P39" s="27"/>
      <c r="R39" s="27"/>
      <c r="T39" s="39" t="s">
        <v>5</v>
      </c>
    </row>
  </sheetData>
  <sheetProtection/>
  <mergeCells count="2">
    <mergeCell ref="C5:C6"/>
    <mergeCell ref="L5:L6"/>
  </mergeCells>
  <printOptions horizontalCentered="1"/>
  <pageMargins left="0.78740157480315" right="0.78740157480315" top="0.78740157480315" bottom="0.78740157480315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茨木市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970184</dc:creator>
  <cp:keywords/>
  <dc:description/>
  <cp:lastModifiedBy>情報システム課</cp:lastModifiedBy>
  <cp:lastPrinted>2007-02-21T00:34:41Z</cp:lastPrinted>
  <dcterms:created xsi:type="dcterms:W3CDTF">2004-10-26T07:23:54Z</dcterms:created>
  <dcterms:modified xsi:type="dcterms:W3CDTF">2012-07-30T06:25:55Z</dcterms:modified>
  <cp:category/>
  <cp:version/>
  <cp:contentType/>
  <cp:contentStatus/>
</cp:coreProperties>
</file>