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【998】非暗号化\◆R03～実施方針・要求水準書\04 要求水準書等公表資料\05 入札公告（R04.04.99）\01 公表資料\"/>
    </mc:Choice>
  </mc:AlternateContent>
  <bookViews>
    <workbookView xWindow="-105" yWindow="-105" windowWidth="23655" windowHeight="15398"/>
  </bookViews>
  <sheets>
    <sheet name="資料" sheetId="24" r:id="rId1"/>
    <sheet name="小学校 (児童数)" sheetId="3" state="hidden" r:id="rId2"/>
    <sheet name="小学校（学級数）" sheetId="2" state="hidden" r:id="rId3"/>
    <sheet name="中学校 (生徒数)" sheetId="4" state="hidden" r:id="rId4"/>
    <sheet name="中学校（学級数）" sheetId="1" state="hidden" r:id="rId5"/>
  </sheets>
  <definedNames>
    <definedName name="_xlnm._FilterDatabase" localSheetId="0" hidden="1">資料!$D$3:$D$70</definedName>
    <definedName name="_xlnm._FilterDatabase" localSheetId="1" hidden="1">'小学校 (児童数)'!$A$3:$O$73</definedName>
    <definedName name="_xlnm._FilterDatabase" localSheetId="3" hidden="1">'中学校 (生徒数)'!$A$4:$V$35</definedName>
    <definedName name="_xlnm.Print_Area" localSheetId="0">資料!$A$1:$U$68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4" i="24" l="1"/>
  <c r="S64" i="24"/>
  <c r="R64" i="24"/>
  <c r="Q64" i="24"/>
  <c r="P64" i="24"/>
  <c r="O64" i="24"/>
  <c r="N64" i="24"/>
  <c r="M64" i="24"/>
  <c r="L64" i="24"/>
  <c r="K64" i="24"/>
  <c r="J64" i="24"/>
  <c r="I64" i="24"/>
  <c r="H64" i="24"/>
  <c r="G64" i="24"/>
  <c r="F64" i="24"/>
  <c r="E64" i="24"/>
  <c r="T61" i="24"/>
  <c r="S61" i="24"/>
  <c r="R61" i="24"/>
  <c r="Q61" i="24"/>
  <c r="P61" i="24"/>
  <c r="O61" i="24"/>
  <c r="N61" i="24"/>
  <c r="M61" i="24"/>
  <c r="L61" i="24"/>
  <c r="K61" i="24"/>
  <c r="J61" i="24"/>
  <c r="I61" i="24"/>
  <c r="H61" i="24"/>
  <c r="G61" i="24"/>
  <c r="F61" i="24"/>
  <c r="E61" i="24"/>
  <c r="T57" i="24"/>
  <c r="S57" i="24"/>
  <c r="R57" i="24"/>
  <c r="Q57" i="24"/>
  <c r="P57" i="24"/>
  <c r="O57" i="24"/>
  <c r="N57" i="24"/>
  <c r="M57" i="24"/>
  <c r="L57" i="24"/>
  <c r="K57" i="24"/>
  <c r="J57" i="24"/>
  <c r="I57" i="24"/>
  <c r="H57" i="24"/>
  <c r="G57" i="24"/>
  <c r="F57" i="24"/>
  <c r="E57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T9" i="24"/>
  <c r="S9" i="24"/>
  <c r="S65" i="24" s="1"/>
  <c r="R9" i="24"/>
  <c r="R65" i="24" s="1"/>
  <c r="Q9" i="24"/>
  <c r="Q65" i="24" s="1"/>
  <c r="P9" i="24"/>
  <c r="P65" i="24" s="1"/>
  <c r="O9" i="24"/>
  <c r="N9" i="24"/>
  <c r="N65" i="24" s="1"/>
  <c r="M9" i="24"/>
  <c r="L9" i="24"/>
  <c r="K9" i="24"/>
  <c r="J9" i="24"/>
  <c r="J65" i="24" s="1"/>
  <c r="I9" i="24"/>
  <c r="I65" i="24" s="1"/>
  <c r="H9" i="24"/>
  <c r="H65" i="24" s="1"/>
  <c r="G9" i="24"/>
  <c r="F9" i="24"/>
  <c r="F65" i="24" s="1"/>
  <c r="E9" i="24"/>
  <c r="L65" i="24" l="1"/>
  <c r="T65" i="24"/>
  <c r="K65" i="24"/>
  <c r="G65" i="24"/>
  <c r="O65" i="24"/>
  <c r="E65" i="24"/>
  <c r="M65" i="24"/>
  <c r="T66" i="24" l="1"/>
  <c r="S66" i="24"/>
  <c r="R66" i="24"/>
  <c r="Q66" i="24"/>
  <c r="P66" i="24"/>
  <c r="O66" i="24"/>
  <c r="N66" i="24"/>
  <c r="M66" i="24"/>
  <c r="L66" i="24"/>
  <c r="K66" i="24"/>
  <c r="J66" i="24"/>
  <c r="I66" i="24"/>
  <c r="H66" i="24"/>
  <c r="G66" i="24"/>
  <c r="F66" i="24"/>
  <c r="E66" i="24"/>
  <c r="T63" i="24"/>
  <c r="S63" i="24"/>
  <c r="R63" i="24"/>
  <c r="Q63" i="24"/>
  <c r="P63" i="24"/>
  <c r="O63" i="24"/>
  <c r="N63" i="24"/>
  <c r="M63" i="24"/>
  <c r="L63" i="24"/>
  <c r="K63" i="24"/>
  <c r="J63" i="24"/>
  <c r="I63" i="24"/>
  <c r="H63" i="24"/>
  <c r="G63" i="24"/>
  <c r="F63" i="24"/>
  <c r="E63" i="24"/>
</calcChain>
</file>

<file path=xl/sharedStrings.xml><?xml version="1.0" encoding="utf-8"?>
<sst xmlns="http://schemas.openxmlformats.org/spreadsheetml/2006/main" count="735" uniqueCount="179">
  <si>
    <r>
      <rPr>
        <sz val="11"/>
        <rFont val="ＭＳ Ｐゴシック"/>
        <family val="3"/>
      </rPr>
      <t>令和元年5月1日基本調査による</t>
    </r>
  </si>
  <si>
    <r>
      <rPr>
        <sz val="14"/>
        <rFont val="ＭＳ Ｐゴシック"/>
        <family val="3"/>
      </rPr>
      <t>生徒数推計</t>
    </r>
    <r>
      <rPr>
        <sz val="10"/>
        <rFont val="ＭＳ Ｐゴシック"/>
        <family val="3"/>
      </rPr>
      <t>（特支を含む）</t>
    </r>
  </si>
  <si>
    <r>
      <rPr>
        <sz val="14"/>
        <rFont val="ＭＳ Ｐゴシック"/>
        <family val="3"/>
      </rPr>
      <t>学級数推計(現行制度での学級数）</t>
    </r>
  </si>
  <si>
    <r>
      <rPr>
        <sz val="11"/>
        <rFont val="ＭＳ Ｐゴシック"/>
        <family val="3"/>
      </rPr>
      <t>学校名</t>
    </r>
  </si>
  <si>
    <r>
      <rPr>
        <sz val="8"/>
        <rFont val="ＭＳ Ｐゴシック"/>
        <family val="3"/>
      </rPr>
      <t>(Ｒ1特支)</t>
    </r>
  </si>
  <si>
    <r>
      <rPr>
        <sz val="11"/>
        <rFont val="ＭＳ Ｐゴシック"/>
        <family val="3"/>
      </rPr>
      <t>1年度</t>
    </r>
  </si>
  <si>
    <r>
      <rPr>
        <sz val="11"/>
        <rFont val="ＭＳ Ｐゴシック"/>
        <family val="3"/>
      </rPr>
      <t>2年度</t>
    </r>
  </si>
  <si>
    <r>
      <rPr>
        <sz val="11"/>
        <rFont val="ＭＳ Ｐゴシック"/>
        <family val="3"/>
      </rPr>
      <t>3年度</t>
    </r>
  </si>
  <si>
    <r>
      <rPr>
        <sz val="11"/>
        <rFont val="ＭＳ Ｐゴシック"/>
        <family val="3"/>
      </rPr>
      <t>4年度</t>
    </r>
  </si>
  <si>
    <r>
      <rPr>
        <sz val="11"/>
        <rFont val="ＭＳ Ｐゴシック"/>
        <family val="3"/>
      </rPr>
      <t>5年度</t>
    </r>
  </si>
  <si>
    <r>
      <rPr>
        <sz val="11"/>
        <rFont val="ＭＳ Ｐゴシック"/>
        <family val="3"/>
      </rPr>
      <t>6年度</t>
    </r>
  </si>
  <si>
    <r>
      <rPr>
        <sz val="11"/>
        <rFont val="ＭＳ Ｐゴシック"/>
        <family val="3"/>
      </rPr>
      <t>7年度</t>
    </r>
  </si>
  <si>
    <r>
      <rPr>
        <sz val="7.5"/>
        <rFont val="ＭＳ Ｐゴシック"/>
        <family val="3"/>
      </rPr>
      <t>(Ｒ1特支)</t>
    </r>
  </si>
  <si>
    <r>
      <rPr>
        <sz val="11"/>
        <rFont val="ＭＳ Ｐゴシック"/>
        <family val="3"/>
      </rPr>
      <t>東</t>
    </r>
  </si>
  <si>
    <r>
      <rPr>
        <sz val="11"/>
        <rFont val="ＭＳ Ｐゴシック"/>
        <family val="3"/>
      </rPr>
      <t>西</t>
    </r>
  </si>
  <si>
    <r>
      <rPr>
        <sz val="11"/>
        <rFont val="ＭＳ Ｐゴシック"/>
        <family val="3"/>
      </rPr>
      <t>南</t>
    </r>
  </si>
  <si>
    <r>
      <rPr>
        <sz val="11"/>
        <rFont val="ＭＳ Ｐゴシック"/>
        <family val="3"/>
      </rPr>
      <t>北</t>
    </r>
  </si>
  <si>
    <r>
      <rPr>
        <sz val="11"/>
        <rFont val="ＭＳ Ｐゴシック"/>
        <family val="3"/>
      </rPr>
      <t>多</t>
    </r>
  </si>
  <si>
    <r>
      <rPr>
        <sz val="11"/>
        <rFont val="ＭＳ Ｐゴシック"/>
        <family val="3"/>
      </rPr>
      <t>津</t>
    </r>
  </si>
  <si>
    <r>
      <rPr>
        <sz val="11"/>
        <rFont val="ＭＳ Ｐゴシック"/>
        <family val="3"/>
      </rPr>
      <t>美</t>
    </r>
  </si>
  <si>
    <r>
      <rPr>
        <sz val="11"/>
        <rFont val="ＭＳ Ｐゴシック"/>
        <family val="3"/>
      </rPr>
      <t>新</t>
    </r>
  </si>
  <si>
    <r>
      <rPr>
        <sz val="11"/>
        <rFont val="ＭＳ Ｐゴシック"/>
        <family val="3"/>
      </rPr>
      <t>田</t>
    </r>
  </si>
  <si>
    <r>
      <rPr>
        <sz val="11"/>
        <rFont val="ＭＳ Ｐゴシック"/>
        <family val="3"/>
      </rPr>
      <t>陽</t>
    </r>
  </si>
  <si>
    <r>
      <rPr>
        <sz val="11"/>
        <rFont val="ＭＳ Ｐゴシック"/>
        <family val="3"/>
      </rPr>
      <t>庄</t>
    </r>
  </si>
  <si>
    <r>
      <rPr>
        <sz val="11"/>
        <rFont val="ＭＳ Ｐゴシック"/>
        <family val="3"/>
      </rPr>
      <t>倉</t>
    </r>
  </si>
  <si>
    <r>
      <rPr>
        <sz val="11"/>
        <rFont val="ＭＳ Ｐゴシック"/>
        <family val="3"/>
      </rPr>
      <t>敷  第</t>
    </r>
  </si>
  <si>
    <r>
      <rPr>
        <sz val="11"/>
        <rFont val="ＭＳ Ｐゴシック"/>
        <family val="3"/>
      </rPr>
      <t>一</t>
    </r>
  </si>
  <si>
    <r>
      <rPr>
        <sz val="11"/>
        <rFont val="ＭＳ Ｐゴシック"/>
        <family val="3"/>
      </rPr>
      <t>福</t>
    </r>
  </si>
  <si>
    <r>
      <rPr>
        <sz val="11"/>
        <rFont val="ＭＳ Ｐゴシック"/>
        <family val="3"/>
      </rPr>
      <t>水</t>
    </r>
  </si>
  <si>
    <r>
      <rPr>
        <sz val="11"/>
        <rFont val="ＭＳ Ｐゴシック"/>
        <family val="3"/>
      </rPr>
      <t>島</t>
    </r>
  </si>
  <si>
    <r>
      <rPr>
        <sz val="11"/>
        <rFont val="ＭＳ Ｐゴシック"/>
        <family val="3"/>
      </rPr>
      <t>連</t>
    </r>
  </si>
  <si>
    <r>
      <rPr>
        <sz val="11"/>
        <rFont val="ＭＳ Ｐゴシック"/>
        <family val="3"/>
      </rPr>
      <t>味</t>
    </r>
  </si>
  <si>
    <r>
      <rPr>
        <sz val="11"/>
        <rFont val="ＭＳ Ｐゴシック"/>
        <family val="3"/>
      </rPr>
      <t>野</t>
    </r>
  </si>
  <si>
    <r>
      <rPr>
        <sz val="11"/>
        <rFont val="ＭＳ Ｐゴシック"/>
        <family val="3"/>
      </rPr>
      <t>下</t>
    </r>
  </si>
  <si>
    <r>
      <rPr>
        <sz val="11"/>
        <rFont val="ＭＳ Ｐゴシック"/>
        <family val="3"/>
      </rPr>
      <t>井</t>
    </r>
  </si>
  <si>
    <r>
      <rPr>
        <sz val="11"/>
        <rFont val="ＭＳ Ｐゴシック"/>
        <family val="3"/>
      </rPr>
      <t xml:space="preserve">17
</t>
    </r>
    <r>
      <rPr>
        <sz val="11"/>
        <rFont val="ＭＳ Ｐゴシック"/>
        <family val="3"/>
      </rPr>
      <t>18</t>
    </r>
  </si>
  <si>
    <r>
      <rPr>
        <sz val="11"/>
        <rFont val="ＭＳ Ｐゴシック"/>
        <family val="3"/>
      </rPr>
      <t>児</t>
    </r>
  </si>
  <si>
    <r>
      <rPr>
        <sz val="11"/>
        <rFont val="ＭＳ Ｐゴシック"/>
        <family val="3"/>
      </rPr>
      <t>琴</t>
    </r>
  </si>
  <si>
    <r>
      <rPr>
        <sz val="11"/>
        <rFont val="ＭＳ Ｐゴシック"/>
        <family val="3"/>
      </rPr>
      <t>浦</t>
    </r>
  </si>
  <si>
    <r>
      <rPr>
        <sz val="11"/>
        <rFont val="ＭＳ Ｐゴシック"/>
        <family val="3"/>
      </rPr>
      <t>郷</t>
    </r>
  </si>
  <si>
    <r>
      <rPr>
        <sz val="11"/>
        <rFont val="ＭＳ Ｐゴシック"/>
        <family val="3"/>
      </rPr>
      <t>内</t>
    </r>
  </si>
  <si>
    <r>
      <rPr>
        <sz val="11"/>
        <rFont val="ＭＳ Ｐゴシック"/>
        <family val="3"/>
      </rPr>
      <t>玉</t>
    </r>
  </si>
  <si>
    <r>
      <rPr>
        <sz val="11"/>
        <rFont val="ＭＳ Ｐゴシック"/>
        <family val="3"/>
      </rPr>
      <t>黒</t>
    </r>
  </si>
  <si>
    <r>
      <rPr>
        <sz val="11"/>
        <rFont val="ＭＳ Ｐゴシック"/>
        <family val="3"/>
      </rPr>
      <t>崎</t>
    </r>
  </si>
  <si>
    <r>
      <rPr>
        <sz val="11"/>
        <rFont val="ＭＳ Ｐゴシック"/>
        <family val="3"/>
      </rPr>
      <t>船</t>
    </r>
  </si>
  <si>
    <r>
      <rPr>
        <sz val="11"/>
        <rFont val="ＭＳ Ｐゴシック"/>
        <family val="3"/>
      </rPr>
      <t>穂</t>
    </r>
  </si>
  <si>
    <r>
      <rPr>
        <sz val="11"/>
        <rFont val="ＭＳ Ｐゴシック"/>
        <family val="3"/>
      </rPr>
      <t>真</t>
    </r>
  </si>
  <si>
    <r>
      <rPr>
        <sz val="11"/>
        <rFont val="ＭＳ Ｐゴシック"/>
        <family val="3"/>
      </rPr>
      <t>備</t>
    </r>
  </si>
  <si>
    <r>
      <rPr>
        <sz val="11"/>
        <rFont val="ＭＳ Ｐゴシック"/>
        <family val="3"/>
      </rPr>
      <t>倉敷地区</t>
    </r>
  </si>
  <si>
    <r>
      <rPr>
        <sz val="11"/>
        <rFont val="ＭＳ Ｐゴシック"/>
        <family val="3"/>
      </rPr>
      <t>児島地区</t>
    </r>
  </si>
  <si>
    <r>
      <rPr>
        <sz val="11"/>
        <rFont val="ＭＳ Ｐゴシック"/>
        <family val="3"/>
      </rPr>
      <t>玉島地区</t>
    </r>
  </si>
  <si>
    <r>
      <rPr>
        <sz val="11"/>
        <rFont val="ＭＳ Ｐゴシック"/>
        <family val="3"/>
      </rPr>
      <t>真備･船穂地区</t>
    </r>
  </si>
  <si>
    <r>
      <rPr>
        <sz val="11"/>
        <rFont val="ＭＳ Ｐゴシック"/>
        <family val="3"/>
      </rPr>
      <t>総合計</t>
    </r>
  </si>
  <si>
    <r>
      <rPr>
        <sz val="11"/>
        <rFont val="ＭＳ Ｐゴシック"/>
        <family val="3"/>
      </rPr>
      <t>備･船穂地区</t>
    </r>
  </si>
  <si>
    <r>
      <rPr>
        <sz val="11"/>
        <rFont val="ＭＳ Ｐゴシック"/>
        <family val="3"/>
      </rPr>
      <t>妹</t>
    </r>
  </si>
  <si>
    <r>
      <rPr>
        <sz val="11"/>
        <rFont val="ＭＳ Ｐゴシック"/>
        <family val="3"/>
      </rPr>
      <t>呉</t>
    </r>
  </si>
  <si>
    <r>
      <rPr>
        <sz val="11"/>
        <rFont val="ＭＳ Ｐゴシック"/>
        <family val="3"/>
      </rPr>
      <t>箭</t>
    </r>
  </si>
  <si>
    <r>
      <rPr>
        <sz val="11"/>
        <rFont val="ＭＳ Ｐゴシック"/>
        <family val="3"/>
      </rPr>
      <t>万</t>
    </r>
  </si>
  <si>
    <r>
      <rPr>
        <sz val="11"/>
        <rFont val="ＭＳ Ｐゴシック"/>
        <family val="3"/>
      </rPr>
      <t>二</t>
    </r>
  </si>
  <si>
    <r>
      <rPr>
        <sz val="11"/>
        <rFont val="ＭＳ Ｐゴシック"/>
        <family val="3"/>
      </rPr>
      <t>薗</t>
    </r>
  </si>
  <si>
    <r>
      <rPr>
        <sz val="11"/>
        <rFont val="ＭＳ Ｐゴシック"/>
        <family val="3"/>
      </rPr>
      <t>岡</t>
    </r>
  </si>
  <si>
    <r>
      <rPr>
        <sz val="11"/>
        <rFont val="ＭＳ Ｐゴシック"/>
        <family val="3"/>
      </rPr>
      <t>辺</t>
    </r>
  </si>
  <si>
    <r>
      <rPr>
        <sz val="11"/>
        <rFont val="ＭＳ Ｐゴシック"/>
        <family val="3"/>
      </rPr>
      <t>川</t>
    </r>
  </si>
  <si>
    <r>
      <rPr>
        <sz val="11"/>
        <rFont val="ＭＳ Ｐゴシック"/>
        <family val="3"/>
      </rPr>
      <t>原</t>
    </r>
  </si>
  <si>
    <r>
      <rPr>
        <sz val="11"/>
        <rFont val="ＭＳ Ｐゴシック"/>
        <family val="3"/>
      </rPr>
      <t>柳</t>
    </r>
  </si>
  <si>
    <r>
      <rPr>
        <sz val="11"/>
        <rFont val="ＭＳ Ｐゴシック"/>
        <family val="3"/>
      </rPr>
      <t>沙</t>
    </r>
  </si>
  <si>
    <r>
      <rPr>
        <sz val="11"/>
        <rFont val="ＭＳ Ｐゴシック"/>
        <family val="3"/>
      </rPr>
      <t>富</t>
    </r>
  </si>
  <si>
    <r>
      <rPr>
        <sz val="11"/>
        <rFont val="ＭＳ Ｐゴシック"/>
        <family val="3"/>
      </rPr>
      <t>尾</t>
    </r>
  </si>
  <si>
    <r>
      <rPr>
        <sz val="11"/>
        <rFont val="ＭＳ Ｐゴシック"/>
        <family val="3"/>
      </rPr>
      <t>長</t>
    </r>
  </si>
  <si>
    <r>
      <rPr>
        <sz val="11"/>
        <rFont val="ＭＳ Ｐゴシック"/>
        <family val="3"/>
      </rPr>
      <t>柏</t>
    </r>
  </si>
  <si>
    <r>
      <rPr>
        <sz val="11"/>
        <rFont val="ＭＳ Ｐゴシック"/>
        <family val="3"/>
      </rPr>
      <t>乙</t>
    </r>
  </si>
  <si>
    <r>
      <rPr>
        <sz val="11"/>
        <rFont val="ＭＳ Ｐゴシック"/>
        <family val="3"/>
      </rPr>
      <t>成</t>
    </r>
  </si>
  <si>
    <r>
      <rPr>
        <sz val="11"/>
        <rFont val="ＭＳ Ｐゴシック"/>
        <family val="3"/>
      </rPr>
      <t>上</t>
    </r>
  </si>
  <si>
    <r>
      <rPr>
        <sz val="11"/>
        <rFont val="ＭＳ Ｐゴシック"/>
        <family val="3"/>
      </rPr>
      <t>尾原分校</t>
    </r>
  </si>
  <si>
    <r>
      <rPr>
        <sz val="11"/>
        <rFont val="ＭＳ Ｐゴシック"/>
        <family val="3"/>
      </rPr>
      <t>丘</t>
    </r>
  </si>
  <si>
    <r>
      <rPr>
        <sz val="11"/>
        <rFont val="ＭＳ Ｐゴシック"/>
        <family val="3"/>
      </rPr>
      <t>緑</t>
    </r>
  </si>
  <si>
    <r>
      <rPr>
        <sz val="11"/>
        <rFont val="ＭＳ Ｐゴシック"/>
        <family val="3"/>
      </rPr>
      <t>荘</t>
    </r>
  </si>
  <si>
    <r>
      <rPr>
        <sz val="11"/>
        <rFont val="ＭＳ Ｐゴシック"/>
        <family val="3"/>
      </rPr>
      <t>本</t>
    </r>
  </si>
  <si>
    <r>
      <rPr>
        <sz val="11"/>
        <rFont val="ＭＳ Ｐゴシック"/>
        <family val="3"/>
      </rPr>
      <t>下津井西</t>
    </r>
  </si>
  <si>
    <r>
      <rPr>
        <sz val="11"/>
        <rFont val="ＭＳ Ｐゴシック"/>
        <family val="3"/>
      </rPr>
      <t>下津井東</t>
    </r>
  </si>
  <si>
    <r>
      <rPr>
        <sz val="11"/>
        <rFont val="ＭＳ Ｐゴシック"/>
        <family val="3"/>
      </rPr>
      <t>赤</t>
    </r>
  </si>
  <si>
    <r>
      <rPr>
        <sz val="11"/>
        <rFont val="ＭＳ Ｐゴシック"/>
        <family val="3"/>
      </rPr>
      <t>城</t>
    </r>
  </si>
  <si>
    <r>
      <rPr>
        <sz val="11"/>
        <rFont val="ＭＳ Ｐゴシック"/>
        <family val="3"/>
      </rPr>
      <t>天</t>
    </r>
  </si>
  <si>
    <r>
      <rPr>
        <sz val="11"/>
        <rFont val="ＭＳ Ｐゴシック"/>
        <family val="3"/>
      </rPr>
      <t>霞</t>
    </r>
  </si>
  <si>
    <r>
      <rPr>
        <sz val="11"/>
        <rFont val="ＭＳ Ｐゴシック"/>
        <family val="3"/>
      </rPr>
      <t>連島神亀</t>
    </r>
  </si>
  <si>
    <r>
      <rPr>
        <sz val="11"/>
        <rFont val="ＭＳ Ｐゴシック"/>
        <family val="3"/>
      </rPr>
      <t>連島西浦</t>
    </r>
  </si>
  <si>
    <r>
      <rPr>
        <sz val="11"/>
        <rFont val="ＭＳ Ｐゴシック"/>
        <family val="3"/>
      </rPr>
      <t>旭</t>
    </r>
  </si>
  <si>
    <r>
      <rPr>
        <sz val="11"/>
        <rFont val="ＭＳ Ｐゴシック"/>
        <family val="3"/>
      </rPr>
      <t>第五福田</t>
    </r>
  </si>
  <si>
    <r>
      <rPr>
        <sz val="11"/>
        <rFont val="ＭＳ Ｐゴシック"/>
        <family val="3"/>
      </rPr>
      <t>第四福田</t>
    </r>
  </si>
  <si>
    <r>
      <rPr>
        <sz val="11"/>
        <rFont val="ＭＳ Ｐゴシック"/>
        <family val="3"/>
      </rPr>
      <t>第三福田</t>
    </r>
  </si>
  <si>
    <r>
      <rPr>
        <sz val="11"/>
        <rFont val="ＭＳ Ｐゴシック"/>
        <family val="3"/>
      </rPr>
      <t>第二福田</t>
    </r>
  </si>
  <si>
    <r>
      <rPr>
        <sz val="11"/>
        <rFont val="ＭＳ Ｐゴシック"/>
        <family val="3"/>
      </rPr>
      <t>第一福田</t>
    </r>
  </si>
  <si>
    <r>
      <rPr>
        <sz val="11"/>
        <rFont val="ＭＳ Ｐゴシック"/>
        <family val="3"/>
      </rPr>
      <t>知</t>
    </r>
  </si>
  <si>
    <r>
      <rPr>
        <sz val="11"/>
        <rFont val="ＭＳ Ｐゴシック"/>
        <family val="3"/>
      </rPr>
      <t>阿</t>
    </r>
  </si>
  <si>
    <r>
      <rPr>
        <sz val="11"/>
        <rFont val="ＭＳ Ｐゴシック"/>
        <family val="3"/>
      </rPr>
      <t>町</t>
    </r>
  </si>
  <si>
    <r>
      <rPr>
        <sz val="11"/>
        <rFont val="ＭＳ Ｐゴシック"/>
        <family val="3"/>
      </rPr>
      <t>屋</t>
    </r>
  </si>
  <si>
    <r>
      <rPr>
        <sz val="11"/>
        <rFont val="ＭＳ Ｐゴシック"/>
        <family val="3"/>
      </rPr>
      <t>茶</t>
    </r>
  </si>
  <si>
    <r>
      <rPr>
        <sz val="11"/>
        <rFont val="ＭＳ Ｐゴシック"/>
        <family val="3"/>
      </rPr>
      <t>洲</t>
    </r>
  </si>
  <si>
    <r>
      <rPr>
        <sz val="11"/>
        <rFont val="ＭＳ Ｐゴシック"/>
        <family val="3"/>
      </rPr>
      <t>豊</t>
    </r>
  </si>
  <si>
    <r>
      <rPr>
        <sz val="11"/>
        <rFont val="ＭＳ Ｐゴシック"/>
        <family val="3"/>
      </rPr>
      <t>生</t>
    </r>
  </si>
  <si>
    <r>
      <rPr>
        <sz val="11"/>
        <rFont val="ＭＳ Ｐゴシック"/>
        <family val="3"/>
      </rPr>
      <t>菅</t>
    </r>
  </si>
  <si>
    <r>
      <rPr>
        <sz val="11"/>
        <rFont val="ＭＳ Ｐゴシック"/>
        <family val="3"/>
      </rPr>
      <t>江</t>
    </r>
  </si>
  <si>
    <r>
      <rPr>
        <sz val="11"/>
        <rFont val="ＭＳ Ｐゴシック"/>
        <family val="3"/>
      </rPr>
      <t>帯</t>
    </r>
  </si>
  <si>
    <r>
      <rPr>
        <sz val="11"/>
        <rFont val="ＭＳ Ｐゴシック"/>
        <family val="3"/>
      </rPr>
      <t>中</t>
    </r>
  </si>
  <si>
    <r>
      <rPr>
        <sz val="11"/>
        <rFont val="ＭＳ Ｐゴシック"/>
        <family val="3"/>
      </rPr>
      <t>粒</t>
    </r>
  </si>
  <si>
    <r>
      <rPr>
        <sz val="11"/>
        <rFont val="ＭＳ Ｐゴシック"/>
        <family val="3"/>
      </rPr>
      <t>敷</t>
    </r>
  </si>
  <si>
    <r>
      <rPr>
        <sz val="11"/>
        <rFont val="ＭＳ Ｐゴシック"/>
        <family val="3"/>
      </rPr>
      <t>高</t>
    </r>
  </si>
  <si>
    <r>
      <rPr>
        <sz val="11"/>
        <rFont val="ＭＳ Ｐゴシック"/>
        <family val="3"/>
      </rPr>
      <t>葦</t>
    </r>
  </si>
  <si>
    <r>
      <rPr>
        <sz val="11"/>
        <rFont val="ＭＳ Ｐゴシック"/>
        <family val="3"/>
      </rPr>
      <t>大</t>
    </r>
  </si>
  <si>
    <r>
      <rPr>
        <sz val="11"/>
        <rFont val="ＭＳ Ｐゴシック"/>
        <family val="3"/>
      </rPr>
      <t>寿</t>
    </r>
  </si>
  <si>
    <r>
      <rPr>
        <sz val="11"/>
        <rFont val="ＭＳ Ｐゴシック"/>
        <family val="3"/>
      </rPr>
      <t>松</t>
    </r>
  </si>
  <si>
    <r>
      <rPr>
        <sz val="11"/>
        <rFont val="ＭＳ Ｐゴシック"/>
        <family val="3"/>
      </rPr>
      <t>老</t>
    </r>
  </si>
  <si>
    <r>
      <rPr>
        <sz val="7"/>
        <rFont val="ＭＳ Ｐゴシック"/>
        <family val="3"/>
      </rPr>
      <t>(Ｒ1特支)</t>
    </r>
  </si>
  <si>
    <r>
      <rPr>
        <sz val="12"/>
        <rFont val="ＭＳ Ｐゴシック"/>
        <family val="3"/>
      </rPr>
      <t xml:space="preserve">学級数推計(12年は35人・3456年は40人）
</t>
    </r>
    <r>
      <rPr>
        <sz val="9"/>
        <rFont val="ＭＳ Ｐゴシック"/>
        <family val="3"/>
      </rPr>
      <t>R1は弾力化を含んでいる</t>
    </r>
  </si>
  <si>
    <r>
      <rPr>
        <sz val="14"/>
        <rFont val="ＭＳ Ｐゴシック"/>
        <family val="3"/>
      </rPr>
      <t>児童数推計</t>
    </r>
    <r>
      <rPr>
        <sz val="10"/>
        <rFont val="ＭＳ Ｐゴシック"/>
        <family val="3"/>
      </rPr>
      <t>（特支を含む）</t>
    </r>
  </si>
  <si>
    <t>R7</t>
    <phoneticPr fontId="12"/>
  </si>
  <si>
    <t>R7.4以降推計用</t>
    <rPh sb="4" eb="6">
      <t>イコウ</t>
    </rPh>
    <rPh sb="6" eb="8">
      <t>スイケイ</t>
    </rPh>
    <rPh sb="8" eb="9">
      <t>ヨウ</t>
    </rPh>
    <phoneticPr fontId="12"/>
  </si>
  <si>
    <r>
      <rPr>
        <sz val="9"/>
        <rFont val="ＭＳ Ｐゴシック"/>
        <family val="3"/>
      </rPr>
      <t>自校方式</t>
    </r>
  </si>
  <si>
    <r>
      <rPr>
        <sz val="9"/>
        <rFont val="ＭＳ Ｐゴシック"/>
        <family val="3"/>
      </rPr>
      <t>倉敷共調</t>
    </r>
  </si>
  <si>
    <r>
      <rPr>
        <sz val="9"/>
        <rFont val="ＭＳ Ｐゴシック"/>
        <family val="3"/>
      </rPr>
      <t>中央共調</t>
    </r>
  </si>
  <si>
    <r>
      <rPr>
        <sz val="9"/>
        <rFont val="ＭＳ Ｐゴシック"/>
        <family val="3"/>
      </rPr>
      <t>親子方式</t>
    </r>
  </si>
  <si>
    <r>
      <rPr>
        <sz val="9"/>
        <rFont val="ＭＳ Ｐゴシック"/>
        <family val="3"/>
      </rPr>
      <t>児島共調</t>
    </r>
  </si>
  <si>
    <r>
      <rPr>
        <sz val="9"/>
        <rFont val="ＭＳ Ｐゴシック"/>
        <family val="3"/>
      </rPr>
      <t>真備共調</t>
    </r>
  </si>
  <si>
    <t>中央共調</t>
    <phoneticPr fontId="12"/>
  </si>
  <si>
    <t>17
18</t>
    <phoneticPr fontId="12"/>
  </si>
  <si>
    <t>合計</t>
    <rPh sb="0" eb="2">
      <t>ゴウケイ</t>
    </rPh>
    <phoneticPr fontId="12"/>
  </si>
  <si>
    <t>養精中</t>
  </si>
  <si>
    <t>西中</t>
  </si>
  <si>
    <t>東中</t>
  </si>
  <si>
    <t>豊川中</t>
  </si>
  <si>
    <t>南中</t>
  </si>
  <si>
    <t>三島中</t>
  </si>
  <si>
    <t>北中</t>
  </si>
  <si>
    <t>東雲中</t>
  </si>
  <si>
    <t>天王中</t>
  </si>
  <si>
    <t>西陵中</t>
  </si>
  <si>
    <t>平田中</t>
  </si>
  <si>
    <t>北陵中</t>
  </si>
  <si>
    <t>太田中</t>
  </si>
  <si>
    <t>彩都西中</t>
  </si>
  <si>
    <t>学級数</t>
    <rPh sb="0" eb="2">
      <t>ガッキュウ</t>
    </rPh>
    <rPh sb="2" eb="3">
      <t>スウ</t>
    </rPh>
    <phoneticPr fontId="12"/>
  </si>
  <si>
    <t>中学校名</t>
    <rPh sb="0" eb="1">
      <t>ナカ</t>
    </rPh>
    <rPh sb="1" eb="3">
      <t>ガッコウ</t>
    </rPh>
    <rPh sb="3" eb="4">
      <t>メイ</t>
    </rPh>
    <phoneticPr fontId="12"/>
  </si>
  <si>
    <t>R6年度</t>
    <rPh sb="2" eb="4">
      <t>ネンド</t>
    </rPh>
    <phoneticPr fontId="12"/>
  </si>
  <si>
    <t>R7年度</t>
    <phoneticPr fontId="12"/>
  </si>
  <si>
    <t>2024年度</t>
    <phoneticPr fontId="12"/>
  </si>
  <si>
    <t>2025年度</t>
    <phoneticPr fontId="12"/>
  </si>
  <si>
    <t>2026年度</t>
    <phoneticPr fontId="12"/>
  </si>
  <si>
    <t>2027年度</t>
    <phoneticPr fontId="12"/>
  </si>
  <si>
    <t>2028年度</t>
    <phoneticPr fontId="12"/>
  </si>
  <si>
    <t>2029年度</t>
    <phoneticPr fontId="12"/>
  </si>
  <si>
    <t>2030年度</t>
    <phoneticPr fontId="12"/>
  </si>
  <si>
    <t>2031年度</t>
    <phoneticPr fontId="12"/>
  </si>
  <si>
    <t>2032年度</t>
    <phoneticPr fontId="12"/>
  </si>
  <si>
    <t>2033年度</t>
    <phoneticPr fontId="12"/>
  </si>
  <si>
    <t>2034年度</t>
    <phoneticPr fontId="12"/>
  </si>
  <si>
    <t>2035年度</t>
    <phoneticPr fontId="12"/>
  </si>
  <si>
    <t>2036年度</t>
    <phoneticPr fontId="12"/>
  </si>
  <si>
    <t>2037年度</t>
    <phoneticPr fontId="12"/>
  </si>
  <si>
    <t>2038年度</t>
    <phoneticPr fontId="12"/>
  </si>
  <si>
    <t>2039年度</t>
    <phoneticPr fontId="12"/>
  </si>
  <si>
    <t>R8年度</t>
    <phoneticPr fontId="12"/>
  </si>
  <si>
    <t>R9年度</t>
    <phoneticPr fontId="12"/>
  </si>
  <si>
    <t>R10年度</t>
    <phoneticPr fontId="12"/>
  </si>
  <si>
    <t>R11年度</t>
    <phoneticPr fontId="12"/>
  </si>
  <si>
    <t>R12年度</t>
    <phoneticPr fontId="12"/>
  </si>
  <si>
    <t>R13年度</t>
    <phoneticPr fontId="12"/>
  </si>
  <si>
    <t>R14年度</t>
    <phoneticPr fontId="12"/>
  </si>
  <si>
    <t>R15年度</t>
    <phoneticPr fontId="12"/>
  </si>
  <si>
    <t>R16年度</t>
    <phoneticPr fontId="12"/>
  </si>
  <si>
    <t>R17年度</t>
    <phoneticPr fontId="12"/>
  </si>
  <si>
    <t>R18年度</t>
    <phoneticPr fontId="12"/>
  </si>
  <si>
    <t>R19年度</t>
    <phoneticPr fontId="12"/>
  </si>
  <si>
    <t>R20年度</t>
    <phoneticPr fontId="12"/>
  </si>
  <si>
    <t>R21年度</t>
    <phoneticPr fontId="12"/>
  </si>
  <si>
    <t>※食数、学級数ともに、教職員、職員室（１学級）を含む。</t>
    <rPh sb="1" eb="3">
      <t>ショクスウ</t>
    </rPh>
    <rPh sb="4" eb="6">
      <t>ガッキュウ</t>
    </rPh>
    <rPh sb="6" eb="7">
      <t>スウ</t>
    </rPh>
    <rPh sb="11" eb="14">
      <t>キョウショクイン</t>
    </rPh>
    <rPh sb="15" eb="18">
      <t>ショクインシツ</t>
    </rPh>
    <rPh sb="20" eb="22">
      <t>ガッキュウ</t>
    </rPh>
    <rPh sb="24" eb="25">
      <t>フク</t>
    </rPh>
    <phoneticPr fontId="12"/>
  </si>
  <si>
    <t>食数（合計）</t>
    <rPh sb="0" eb="2">
      <t>ショクスウ</t>
    </rPh>
    <rPh sb="3" eb="5">
      <t>ゴウケイ</t>
    </rPh>
    <phoneticPr fontId="12"/>
  </si>
  <si>
    <t>食数（普通食）</t>
    <rPh sb="0" eb="2">
      <t>ショクスウ</t>
    </rPh>
    <rPh sb="3" eb="5">
      <t>フツウ</t>
    </rPh>
    <rPh sb="5" eb="6">
      <t>ショク</t>
    </rPh>
    <phoneticPr fontId="12"/>
  </si>
  <si>
    <t>食数（アレルギー除去食）</t>
    <rPh sb="0" eb="2">
      <t>ショクスウ</t>
    </rPh>
    <rPh sb="8" eb="10">
      <t>ジョキョ</t>
    </rPh>
    <rPh sb="10" eb="11">
      <t>ショク</t>
    </rPh>
    <phoneticPr fontId="12"/>
  </si>
  <si>
    <t>各中学校における１日あたりの提供食数の将来推計</t>
    <rPh sb="0" eb="4">
      <t>カクチュウガッコウ</t>
    </rPh>
    <rPh sb="9" eb="10">
      <t>ニチ</t>
    </rPh>
    <rPh sb="14" eb="16">
      <t>テイキョウ</t>
    </rPh>
    <rPh sb="16" eb="18">
      <t>ショクスウ</t>
    </rPh>
    <rPh sb="19" eb="21">
      <t>ショウライ</t>
    </rPh>
    <rPh sb="21" eb="23">
      <t>スイケイ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</si>
</sst>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rgb="FF000000"/>
      <name val="Times New Roman"/>
      <charset val="204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rgb="FF000000"/>
      <name val="ＭＳ Ｐゴシック"/>
      <family val="2"/>
    </font>
    <font>
      <sz val="12"/>
      <color rgb="FF000000"/>
      <name val="ＭＳ Ｐゴシック"/>
      <family val="2"/>
    </font>
    <font>
      <sz val="14"/>
      <name val="ＭＳ Ｐゴシック"/>
      <family val="3"/>
    </font>
    <font>
      <sz val="11"/>
      <name val="ＭＳ Ｐゴシック"/>
      <family val="3"/>
    </font>
    <font>
      <sz val="10"/>
      <name val="ＭＳ Ｐゴシック"/>
      <family val="3"/>
    </font>
    <font>
      <sz val="8"/>
      <name val="ＭＳ Ｐゴシック"/>
      <family val="3"/>
    </font>
    <font>
      <sz val="7.5"/>
      <name val="ＭＳ Ｐゴシック"/>
      <family val="3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ＭＳ Ｐゴシック"/>
      <family val="3"/>
    </font>
    <font>
      <sz val="12"/>
      <name val="ＭＳ Ｐゴシック"/>
      <family val="3"/>
    </font>
    <font>
      <sz val="9"/>
      <name val="ＭＳ Ｐゴシック"/>
      <family val="3"/>
    </font>
    <font>
      <sz val="10"/>
      <name val="Times New Roman"/>
      <family val="1"/>
    </font>
    <font>
      <sz val="9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rgb="FF000000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0" tint="-0.499984740745262"/>
      <name val="BIZ UDゴシック"/>
      <family val="3"/>
      <charset val="128"/>
    </font>
    <font>
      <sz val="11"/>
      <color theme="0" tint="-0.499984740745262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sz val="11"/>
      <name val="BIZ UD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DCE6F0"/>
      </patternFill>
    </fill>
    <fill>
      <patternFill patternType="solid">
        <fgColor rgb="FFFCE9D9"/>
      </patternFill>
    </fill>
    <fill>
      <patternFill patternType="solid">
        <fgColor rgb="FFBEBEBE"/>
      </patternFill>
    </fill>
    <fill>
      <patternFill patternType="solid">
        <fgColor rgb="FF92CDDC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9" fillId="0" borderId="0" applyFont="0" applyFill="0" applyBorder="0" applyAlignment="0" applyProtection="0">
      <alignment vertical="center"/>
    </xf>
  </cellStyleXfs>
  <cellXfs count="15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top" wrapText="1" indent="3"/>
    </xf>
    <xf numFmtId="0" fontId="3" fillId="0" borderId="2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4" fillId="0" borderId="2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left" vertical="top" wrapText="1"/>
    </xf>
    <xf numFmtId="1" fontId="5" fillId="0" borderId="2" xfId="0" applyNumberFormat="1" applyFont="1" applyFill="1" applyBorder="1" applyAlignment="1">
      <alignment horizontal="right" vertical="top" shrinkToFi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wrapText="1"/>
    </xf>
    <xf numFmtId="0" fontId="1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 indent="5"/>
    </xf>
    <xf numFmtId="0" fontId="1" fillId="0" borderId="5" xfId="0" applyFont="1" applyFill="1" applyBorder="1" applyAlignment="1">
      <alignment horizontal="left" vertical="top" wrapText="1" indent="2"/>
    </xf>
    <xf numFmtId="0" fontId="1" fillId="0" borderId="5" xfId="0" applyFont="1" applyFill="1" applyBorder="1" applyAlignment="1">
      <alignment horizontal="left" vertical="top" wrapText="1" indent="7"/>
    </xf>
    <xf numFmtId="0" fontId="0" fillId="0" borderId="0" xfId="0" applyAlignment="1">
      <alignment horizontal="left" vertical="top"/>
    </xf>
    <xf numFmtId="1" fontId="6" fillId="0" borderId="2" xfId="0" applyNumberFormat="1" applyFont="1" applyBorder="1" applyAlignment="1">
      <alignment horizontal="right" vertical="top" shrinkToFit="1"/>
    </xf>
    <xf numFmtId="1" fontId="6" fillId="0" borderId="2" xfId="0" applyNumberFormat="1" applyFont="1" applyBorder="1" applyAlignment="1">
      <alignment horizontal="left" vertical="top" indent="1" shrinkToFit="1"/>
    </xf>
    <xf numFmtId="0" fontId="1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left" wrapText="1"/>
    </xf>
    <xf numFmtId="0" fontId="1" fillId="0" borderId="3" xfId="0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right" vertical="top" shrinkToFi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 wrapText="1"/>
    </xf>
    <xf numFmtId="0" fontId="13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right" vertical="top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0" borderId="5" xfId="0" applyFont="1" applyBorder="1" applyAlignment="1">
      <alignment horizontal="left" vertical="top" wrapText="1" indent="2"/>
    </xf>
    <xf numFmtId="0" fontId="1" fillId="0" borderId="5" xfId="0" applyFont="1" applyBorder="1" applyAlignment="1">
      <alignment horizontal="left" vertical="top" wrapText="1" indent="3"/>
    </xf>
    <xf numFmtId="0" fontId="1" fillId="0" borderId="5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left" vertical="top" wrapText="1" indent="4"/>
    </xf>
    <xf numFmtId="0" fontId="17" fillId="0" borderId="4" xfId="0" applyFont="1" applyBorder="1" applyAlignment="1">
      <alignment horizontal="left" vertical="top" wrapText="1" indent="22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8" fillId="2" borderId="2" xfId="0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4" borderId="2" xfId="0" applyFont="1" applyFill="1" applyBorder="1" applyAlignment="1">
      <alignment horizontal="center" vertical="top" wrapText="1"/>
    </xf>
    <xf numFmtId="0" fontId="18" fillId="5" borderId="2" xfId="0" applyFont="1" applyFill="1" applyBorder="1" applyAlignment="1">
      <alignment horizontal="center" vertical="top" wrapText="1"/>
    </xf>
    <xf numFmtId="0" fontId="0" fillId="6" borderId="2" xfId="0" applyFill="1" applyBorder="1" applyAlignment="1">
      <alignment horizontal="left" wrapText="1"/>
    </xf>
    <xf numFmtId="0" fontId="1" fillId="6" borderId="5" xfId="0" applyFont="1" applyFill="1" applyBorder="1" applyAlignment="1">
      <alignment horizontal="left" vertical="top" wrapText="1"/>
    </xf>
    <xf numFmtId="1" fontId="6" fillId="6" borderId="2" xfId="0" applyNumberFormat="1" applyFont="1" applyFill="1" applyBorder="1" applyAlignment="1">
      <alignment horizontal="right" vertical="top" shrinkToFit="1"/>
    </xf>
    <xf numFmtId="0" fontId="0" fillId="6" borderId="0" xfId="0" applyFill="1" applyAlignment="1">
      <alignment horizontal="left" vertical="top"/>
    </xf>
    <xf numFmtId="0" fontId="18" fillId="7" borderId="2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0" fontId="0" fillId="6" borderId="0" xfId="0" applyFill="1" applyBorder="1" applyAlignment="1">
      <alignment horizontal="left" vertical="top"/>
    </xf>
    <xf numFmtId="0" fontId="20" fillId="0" borderId="19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19" xfId="0" applyFont="1" applyFill="1" applyBorder="1" applyAlignment="1">
      <alignment horizontal="right" vertical="center"/>
    </xf>
    <xf numFmtId="0" fontId="21" fillId="0" borderId="19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2" fontId="20" fillId="0" borderId="0" xfId="0" applyNumberFormat="1" applyFont="1" applyFill="1" applyBorder="1" applyAlignment="1">
      <alignment horizontal="right" vertical="center"/>
    </xf>
    <xf numFmtId="2" fontId="20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0" fontId="20" fillId="8" borderId="14" xfId="0" applyFont="1" applyFill="1" applyBorder="1" applyAlignment="1">
      <alignment horizontal="center" vertical="center"/>
    </xf>
    <xf numFmtId="0" fontId="20" fillId="8" borderId="24" xfId="0" applyFont="1" applyFill="1" applyBorder="1" applyAlignment="1">
      <alignment horizontal="center" vertical="center"/>
    </xf>
    <xf numFmtId="0" fontId="20" fillId="9" borderId="14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 vertical="center"/>
    </xf>
    <xf numFmtId="38" fontId="23" fillId="0" borderId="14" xfId="1" applyFont="1" applyFill="1" applyBorder="1" applyAlignment="1">
      <alignment horizontal="right" vertical="center"/>
    </xf>
    <xf numFmtId="38" fontId="23" fillId="0" borderId="24" xfId="1" applyFont="1" applyFill="1" applyBorder="1" applyAlignment="1">
      <alignment horizontal="right" vertical="center"/>
    </xf>
    <xf numFmtId="38" fontId="24" fillId="0" borderId="14" xfId="1" applyFont="1" applyFill="1" applyBorder="1" applyAlignment="1">
      <alignment horizontal="right" vertical="center"/>
    </xf>
    <xf numFmtId="38" fontId="24" fillId="0" borderId="24" xfId="1" applyFont="1" applyFill="1" applyBorder="1" applyAlignment="1">
      <alignment horizontal="right" vertical="center"/>
    </xf>
    <xf numFmtId="38" fontId="25" fillId="9" borderId="14" xfId="1" applyFont="1" applyFill="1" applyBorder="1" applyAlignment="1">
      <alignment horizontal="right" vertical="center"/>
    </xf>
    <xf numFmtId="38" fontId="25" fillId="9" borderId="24" xfId="1" applyFont="1" applyFill="1" applyBorder="1" applyAlignment="1">
      <alignment horizontal="right" vertical="center"/>
    </xf>
    <xf numFmtId="38" fontId="24" fillId="9" borderId="14" xfId="1" applyFont="1" applyFill="1" applyBorder="1" applyAlignment="1">
      <alignment horizontal="right" vertical="center"/>
    </xf>
    <xf numFmtId="38" fontId="25" fillId="0" borderId="14" xfId="1" applyFont="1" applyFill="1" applyBorder="1" applyAlignment="1">
      <alignment horizontal="right" vertical="center"/>
    </xf>
    <xf numFmtId="0" fontId="20" fillId="8" borderId="15" xfId="0" applyFont="1" applyFill="1" applyBorder="1" applyAlignment="1">
      <alignment horizontal="center" vertical="center"/>
    </xf>
    <xf numFmtId="0" fontId="20" fillId="8" borderId="18" xfId="0" applyFont="1" applyFill="1" applyBorder="1" applyAlignment="1">
      <alignment horizontal="center" vertical="center"/>
    </xf>
    <xf numFmtId="0" fontId="20" fillId="8" borderId="16" xfId="0" applyFont="1" applyFill="1" applyBorder="1" applyAlignment="1">
      <alignment horizontal="center" vertical="center"/>
    </xf>
    <xf numFmtId="0" fontId="20" fillId="8" borderId="15" xfId="0" applyFont="1" applyFill="1" applyBorder="1" applyAlignment="1">
      <alignment horizontal="left" vertical="center"/>
    </xf>
    <xf numFmtId="0" fontId="20" fillId="8" borderId="18" xfId="0" applyFont="1" applyFill="1" applyBorder="1" applyAlignment="1">
      <alignment horizontal="left" vertical="center"/>
    </xf>
    <xf numFmtId="0" fontId="20" fillId="8" borderId="16" xfId="0" applyFont="1" applyFill="1" applyBorder="1" applyAlignment="1">
      <alignment horizontal="left" vertical="center"/>
    </xf>
    <xf numFmtId="0" fontId="20" fillId="8" borderId="23" xfId="0" applyFont="1" applyFill="1" applyBorder="1" applyAlignment="1">
      <alignment horizontal="center" vertical="center"/>
    </xf>
    <xf numFmtId="0" fontId="20" fillId="8" borderId="22" xfId="0" applyFont="1" applyFill="1" applyBorder="1" applyAlignment="1">
      <alignment horizontal="center" vertical="center"/>
    </xf>
    <xf numFmtId="0" fontId="20" fillId="8" borderId="19" xfId="0" applyFont="1" applyFill="1" applyBorder="1" applyAlignment="1">
      <alignment horizontal="center" vertical="center"/>
    </xf>
    <xf numFmtId="0" fontId="20" fillId="8" borderId="17" xfId="0" applyFont="1" applyFill="1" applyBorder="1" applyAlignment="1">
      <alignment horizontal="center" vertical="center"/>
    </xf>
    <xf numFmtId="0" fontId="20" fillId="8" borderId="21" xfId="0" applyFont="1" applyFill="1" applyBorder="1" applyAlignment="1">
      <alignment horizontal="center" vertical="center"/>
    </xf>
    <xf numFmtId="0" fontId="20" fillId="8" borderId="20" xfId="0" applyFont="1" applyFill="1" applyBorder="1" applyAlignment="1">
      <alignment horizontal="center" vertical="center"/>
    </xf>
    <xf numFmtId="0" fontId="20" fillId="8" borderId="25" xfId="0" applyFont="1" applyFill="1" applyBorder="1" applyAlignment="1">
      <alignment horizontal="center" vertical="center"/>
    </xf>
    <xf numFmtId="0" fontId="20" fillId="8" borderId="26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horizontal="left" vertical="top" wrapText="1"/>
    </xf>
    <xf numFmtId="0" fontId="1" fillId="6" borderId="5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3"/>
    </xf>
    <xf numFmtId="0" fontId="1" fillId="0" borderId="4" xfId="0" applyFont="1" applyBorder="1" applyAlignment="1">
      <alignment horizontal="left" vertical="top" wrapText="1" indent="3"/>
    </xf>
    <xf numFmtId="0" fontId="1" fillId="0" borderId="5" xfId="0" applyFont="1" applyBorder="1" applyAlignment="1">
      <alignment horizontal="left" vertical="top" wrapText="1" indent="3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3" xfId="0" applyBorder="1" applyAlignment="1">
      <alignment horizontal="left" vertical="top" wrapText="1" indent="22"/>
    </xf>
    <xf numFmtId="0" fontId="0" fillId="0" borderId="4" xfId="0" applyBorder="1" applyAlignment="1">
      <alignment horizontal="left" vertical="top" wrapText="1" indent="22"/>
    </xf>
    <xf numFmtId="0" fontId="0" fillId="0" borderId="5" xfId="0" applyBorder="1" applyAlignment="1">
      <alignment horizontal="left" vertical="top" wrapText="1" indent="22"/>
    </xf>
    <xf numFmtId="0" fontId="0" fillId="0" borderId="13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 indent="2"/>
    </xf>
    <xf numFmtId="0" fontId="1" fillId="0" borderId="4" xfId="0" applyFont="1" applyBorder="1" applyAlignment="1">
      <alignment horizontal="left" vertical="top" wrapText="1" indent="2"/>
    </xf>
    <xf numFmtId="0" fontId="1" fillId="0" borderId="5" xfId="0" applyFont="1" applyBorder="1" applyAlignment="1">
      <alignment horizontal="left" vertical="top" wrapText="1" indent="2"/>
    </xf>
    <xf numFmtId="0" fontId="1" fillId="0" borderId="3" xfId="0" applyFont="1" applyBorder="1" applyAlignment="1">
      <alignment horizontal="left" vertical="top" wrapText="1" indent="4"/>
    </xf>
    <xf numFmtId="0" fontId="1" fillId="0" borderId="4" xfId="0" applyFont="1" applyBorder="1" applyAlignment="1">
      <alignment horizontal="left" vertical="top" wrapText="1" indent="4"/>
    </xf>
    <xf numFmtId="0" fontId="1" fillId="0" borderId="5" xfId="0" applyFont="1" applyBorder="1" applyAlignment="1">
      <alignment horizontal="left" vertical="top" wrapText="1" indent="4"/>
    </xf>
    <xf numFmtId="0" fontId="1" fillId="0" borderId="1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 indent="5"/>
    </xf>
    <xf numFmtId="0" fontId="1" fillId="0" borderId="4" xfId="0" applyFont="1" applyFill="1" applyBorder="1" applyAlignment="1">
      <alignment horizontal="left" vertical="top" wrapText="1" indent="5"/>
    </xf>
    <xf numFmtId="0" fontId="1" fillId="0" borderId="5" xfId="0" applyFont="1" applyFill="1" applyBorder="1" applyAlignment="1">
      <alignment horizontal="left" vertical="top" wrapText="1" indent="5"/>
    </xf>
    <xf numFmtId="0" fontId="1" fillId="0" borderId="3" xfId="0" applyFont="1" applyFill="1" applyBorder="1" applyAlignment="1">
      <alignment horizontal="left" vertical="top" wrapText="1" indent="2"/>
    </xf>
    <xf numFmtId="0" fontId="1" fillId="0" borderId="4" xfId="0" applyFont="1" applyFill="1" applyBorder="1" applyAlignment="1">
      <alignment horizontal="left" vertical="top" wrapText="1" indent="2"/>
    </xf>
    <xf numFmtId="0" fontId="1" fillId="0" borderId="5" xfId="0" applyFont="1" applyFill="1" applyBorder="1" applyAlignment="1">
      <alignment horizontal="left" vertical="top" wrapText="1" indent="2"/>
    </xf>
    <xf numFmtId="0" fontId="1" fillId="0" borderId="3" xfId="0" applyFont="1" applyFill="1" applyBorder="1" applyAlignment="1">
      <alignment horizontal="left" vertical="top" wrapText="1" indent="7"/>
    </xf>
    <xf numFmtId="0" fontId="1" fillId="0" borderId="4" xfId="0" applyFont="1" applyFill="1" applyBorder="1" applyAlignment="1">
      <alignment horizontal="left" vertical="top" wrapText="1" indent="7"/>
    </xf>
    <xf numFmtId="0" fontId="1" fillId="0" borderId="5" xfId="0" applyFont="1" applyFill="1" applyBorder="1" applyAlignment="1">
      <alignment horizontal="left" vertical="top" wrapText="1" indent="7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left" vertical="top" wrapText="1" indent="1"/>
    </xf>
    <xf numFmtId="0" fontId="0" fillId="0" borderId="7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4"/>
    </xf>
    <xf numFmtId="0" fontId="0" fillId="0" borderId="1" xfId="0" applyFill="1" applyBorder="1" applyAlignment="1">
      <alignment horizontal="left" vertical="top" wrapText="1" indent="4"/>
    </xf>
    <xf numFmtId="0" fontId="0" fillId="0" borderId="3" xfId="0" applyFill="1" applyBorder="1" applyAlignment="1">
      <alignment horizontal="left" vertical="top" wrapText="1" indent="28"/>
    </xf>
    <xf numFmtId="0" fontId="0" fillId="0" borderId="4" xfId="0" applyFill="1" applyBorder="1" applyAlignment="1">
      <alignment horizontal="left" vertical="top" wrapText="1" indent="28"/>
    </xf>
    <xf numFmtId="0" fontId="0" fillId="0" borderId="5" xfId="0" applyFill="1" applyBorder="1" applyAlignment="1">
      <alignment horizontal="left" vertical="top" wrapText="1" indent="28"/>
    </xf>
    <xf numFmtId="0" fontId="1" fillId="0" borderId="3" xfId="0" applyFont="1" applyFill="1" applyBorder="1" applyAlignment="1">
      <alignment horizontal="left" vertical="top" wrapText="1" indent="3"/>
    </xf>
    <xf numFmtId="0" fontId="1" fillId="0" borderId="4" xfId="0" applyFont="1" applyFill="1" applyBorder="1" applyAlignment="1">
      <alignment horizontal="left" vertical="top" wrapText="1" indent="3"/>
    </xf>
    <xf numFmtId="0" fontId="1" fillId="0" borderId="5" xfId="0" applyFont="1" applyFill="1" applyBorder="1" applyAlignment="1">
      <alignment horizontal="left" vertical="top" wrapText="1" indent="3"/>
    </xf>
    <xf numFmtId="0" fontId="0" fillId="0" borderId="6" xfId="0" applyFill="1" applyBorder="1" applyAlignment="1">
      <alignment horizontal="left" vertical="top" wrapText="1" indent="1"/>
    </xf>
    <xf numFmtId="0" fontId="1" fillId="0" borderId="1" xfId="0" applyFont="1" applyFill="1" applyBorder="1" applyAlignment="1">
      <alignment horizontal="left" vertical="top" wrapText="1" indent="9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285751</xdr:colOff>
      <xdr:row>0</xdr:row>
      <xdr:rowOff>44823</xdr:rowOff>
    </xdr:from>
    <xdr:to>
      <xdr:col>20</xdr:col>
      <xdr:colOff>22411</xdr:colOff>
      <xdr:row>2</xdr:row>
      <xdr:rowOff>33617</xdr:rowOff>
    </xdr:to>
    <xdr:sp macro="" textlink="">
      <xdr:nvSpPr>
        <xdr:cNvPr id="2" name="正方形/長方形 1"/>
        <xdr:cNvSpPr/>
      </xdr:nvSpPr>
      <xdr:spPr>
        <a:xfrm>
          <a:off x="10656796" y="44823"/>
          <a:ext cx="3322542" cy="280147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資料</a:t>
          </a:r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</a:rPr>
            <a:t>　各中学校における提供食数の将来推計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69"/>
  <sheetViews>
    <sheetView tabSelected="1" view="pageBreakPreview" zoomScale="70" zoomScaleNormal="100" zoomScaleSheetLayoutView="70" workbookViewId="0"/>
  </sheetViews>
  <sheetFormatPr defaultColWidth="9.2109375" defaultRowHeight="11.65" x14ac:dyDescent="0.4"/>
  <cols>
    <col min="1" max="1" width="1.78515625" style="59" customWidth="1"/>
    <col min="2" max="2" width="4.0703125" style="59" customWidth="1"/>
    <col min="3" max="3" width="11.140625" style="59" customWidth="1"/>
    <col min="4" max="4" width="25.5" style="59" bestFit="1" customWidth="1"/>
    <col min="5" max="20" width="12.5703125" style="59" customWidth="1"/>
    <col min="21" max="21" width="1.2109375" style="59" customWidth="1"/>
    <col min="22" max="22" width="3.5703125" style="59" customWidth="1"/>
    <col min="23" max="16384" width="9.2109375" style="59"/>
  </cols>
  <sheetData>
    <row r="3" spans="2:21" ht="14.45" customHeight="1" x14ac:dyDescent="0.4">
      <c r="B3" s="59" t="s">
        <v>178</v>
      </c>
    </row>
    <row r="4" spans="2:21" ht="12" customHeight="1" x14ac:dyDescent="0.4"/>
    <row r="5" spans="2:21" ht="12" customHeight="1" x14ac:dyDescent="0.4">
      <c r="B5" s="85" t="s">
        <v>141</v>
      </c>
      <c r="C5" s="91"/>
      <c r="D5" s="86"/>
      <c r="E5" s="67" t="s">
        <v>142</v>
      </c>
      <c r="F5" s="67" t="s">
        <v>143</v>
      </c>
      <c r="G5" s="68" t="s">
        <v>160</v>
      </c>
      <c r="H5" s="67" t="s">
        <v>161</v>
      </c>
      <c r="I5" s="67" t="s">
        <v>162</v>
      </c>
      <c r="J5" s="67" t="s">
        <v>163</v>
      </c>
      <c r="K5" s="67" t="s">
        <v>164</v>
      </c>
      <c r="L5" s="67" t="s">
        <v>165</v>
      </c>
      <c r="M5" s="67" t="s">
        <v>166</v>
      </c>
      <c r="N5" s="67" t="s">
        <v>167</v>
      </c>
      <c r="O5" s="67" t="s">
        <v>168</v>
      </c>
      <c r="P5" s="67" t="s">
        <v>169</v>
      </c>
      <c r="Q5" s="67" t="s">
        <v>170</v>
      </c>
      <c r="R5" s="67" t="s">
        <v>171</v>
      </c>
      <c r="S5" s="67" t="s">
        <v>172</v>
      </c>
      <c r="T5" s="67" t="s">
        <v>173</v>
      </c>
      <c r="U5" s="57"/>
    </row>
    <row r="6" spans="2:21" ht="12" customHeight="1" x14ac:dyDescent="0.4">
      <c r="B6" s="89"/>
      <c r="C6" s="92"/>
      <c r="D6" s="90"/>
      <c r="E6" s="67" t="s">
        <v>144</v>
      </c>
      <c r="F6" s="67" t="s">
        <v>145</v>
      </c>
      <c r="G6" s="68" t="s">
        <v>146</v>
      </c>
      <c r="H6" s="67" t="s">
        <v>147</v>
      </c>
      <c r="I6" s="67" t="s">
        <v>148</v>
      </c>
      <c r="J6" s="67" t="s">
        <v>149</v>
      </c>
      <c r="K6" s="67" t="s">
        <v>150</v>
      </c>
      <c r="L6" s="67" t="s">
        <v>151</v>
      </c>
      <c r="M6" s="67" t="s">
        <v>152</v>
      </c>
      <c r="N6" s="67" t="s">
        <v>153</v>
      </c>
      <c r="O6" s="67" t="s">
        <v>154</v>
      </c>
      <c r="P6" s="67" t="s">
        <v>155</v>
      </c>
      <c r="Q6" s="67" t="s">
        <v>156</v>
      </c>
      <c r="R6" s="67" t="s">
        <v>157</v>
      </c>
      <c r="S6" s="67" t="s">
        <v>158</v>
      </c>
      <c r="T6" s="67" t="s">
        <v>159</v>
      </c>
      <c r="U6" s="57"/>
    </row>
    <row r="7" spans="2:21" ht="12" customHeight="1" x14ac:dyDescent="0.4">
      <c r="B7" s="79">
        <v>1</v>
      </c>
      <c r="C7" s="82" t="s">
        <v>126</v>
      </c>
      <c r="D7" s="70" t="s">
        <v>176</v>
      </c>
      <c r="E7" s="71">
        <v>822</v>
      </c>
      <c r="F7" s="71">
        <v>836</v>
      </c>
      <c r="G7" s="72">
        <v>821</v>
      </c>
      <c r="H7" s="71">
        <v>816</v>
      </c>
      <c r="I7" s="71">
        <v>810</v>
      </c>
      <c r="J7" s="71">
        <v>805</v>
      </c>
      <c r="K7" s="71">
        <v>800</v>
      </c>
      <c r="L7" s="71">
        <v>790</v>
      </c>
      <c r="M7" s="71">
        <v>780</v>
      </c>
      <c r="N7" s="71">
        <v>770</v>
      </c>
      <c r="O7" s="71">
        <v>761</v>
      </c>
      <c r="P7" s="71">
        <v>751</v>
      </c>
      <c r="Q7" s="71">
        <v>745</v>
      </c>
      <c r="R7" s="71">
        <v>740</v>
      </c>
      <c r="S7" s="71">
        <v>734</v>
      </c>
      <c r="T7" s="71">
        <v>727</v>
      </c>
      <c r="U7" s="60"/>
    </row>
    <row r="8" spans="2:21" ht="12" customHeight="1" x14ac:dyDescent="0.4">
      <c r="B8" s="80"/>
      <c r="C8" s="83"/>
      <c r="D8" s="70" t="s">
        <v>177</v>
      </c>
      <c r="E8" s="71">
        <v>8</v>
      </c>
      <c r="F8" s="71">
        <v>8</v>
      </c>
      <c r="G8" s="72">
        <v>8</v>
      </c>
      <c r="H8" s="71">
        <v>8</v>
      </c>
      <c r="I8" s="71">
        <v>8</v>
      </c>
      <c r="J8" s="71">
        <v>8</v>
      </c>
      <c r="K8" s="71">
        <v>8</v>
      </c>
      <c r="L8" s="71">
        <v>8</v>
      </c>
      <c r="M8" s="71">
        <v>8</v>
      </c>
      <c r="N8" s="71">
        <v>8</v>
      </c>
      <c r="O8" s="71">
        <v>8</v>
      </c>
      <c r="P8" s="71">
        <v>8</v>
      </c>
      <c r="Q8" s="71">
        <v>7</v>
      </c>
      <c r="R8" s="71">
        <v>7</v>
      </c>
      <c r="S8" s="71">
        <v>7</v>
      </c>
      <c r="T8" s="71">
        <v>7</v>
      </c>
      <c r="U8" s="60"/>
    </row>
    <row r="9" spans="2:21" ht="12" customHeight="1" x14ac:dyDescent="0.4">
      <c r="B9" s="80"/>
      <c r="C9" s="83"/>
      <c r="D9" s="58" t="s">
        <v>175</v>
      </c>
      <c r="E9" s="73">
        <f>SUM(E7:E8)</f>
        <v>830</v>
      </c>
      <c r="F9" s="73">
        <f t="shared" ref="F9:T9" si="0">SUM(F7:F8)</f>
        <v>844</v>
      </c>
      <c r="G9" s="74">
        <f t="shared" si="0"/>
        <v>829</v>
      </c>
      <c r="H9" s="73">
        <f t="shared" si="0"/>
        <v>824</v>
      </c>
      <c r="I9" s="73">
        <f t="shared" si="0"/>
        <v>818</v>
      </c>
      <c r="J9" s="73">
        <f t="shared" si="0"/>
        <v>813</v>
      </c>
      <c r="K9" s="73">
        <f t="shared" si="0"/>
        <v>808</v>
      </c>
      <c r="L9" s="73">
        <f t="shared" si="0"/>
        <v>798</v>
      </c>
      <c r="M9" s="73">
        <f t="shared" si="0"/>
        <v>788</v>
      </c>
      <c r="N9" s="73">
        <f t="shared" si="0"/>
        <v>778</v>
      </c>
      <c r="O9" s="73">
        <f t="shared" si="0"/>
        <v>769</v>
      </c>
      <c r="P9" s="73">
        <f t="shared" si="0"/>
        <v>759</v>
      </c>
      <c r="Q9" s="73">
        <f t="shared" si="0"/>
        <v>752</v>
      </c>
      <c r="R9" s="73">
        <f t="shared" si="0"/>
        <v>747</v>
      </c>
      <c r="S9" s="73">
        <f t="shared" si="0"/>
        <v>741</v>
      </c>
      <c r="T9" s="73">
        <f t="shared" si="0"/>
        <v>734</v>
      </c>
      <c r="U9" s="60"/>
    </row>
    <row r="10" spans="2:21" ht="12" customHeight="1" x14ac:dyDescent="0.4">
      <c r="B10" s="81"/>
      <c r="C10" s="84"/>
      <c r="D10" s="69" t="s">
        <v>140</v>
      </c>
      <c r="E10" s="75">
        <v>21</v>
      </c>
      <c r="F10" s="75">
        <v>21</v>
      </c>
      <c r="G10" s="76">
        <v>21</v>
      </c>
      <c r="H10" s="77">
        <v>21</v>
      </c>
      <c r="I10" s="77">
        <v>21</v>
      </c>
      <c r="J10" s="77">
        <v>21</v>
      </c>
      <c r="K10" s="77">
        <v>21</v>
      </c>
      <c r="L10" s="77">
        <v>20</v>
      </c>
      <c r="M10" s="77">
        <v>20</v>
      </c>
      <c r="N10" s="77">
        <v>20</v>
      </c>
      <c r="O10" s="77">
        <v>20</v>
      </c>
      <c r="P10" s="77">
        <v>19</v>
      </c>
      <c r="Q10" s="77">
        <v>19</v>
      </c>
      <c r="R10" s="77">
        <v>19</v>
      </c>
      <c r="S10" s="77">
        <v>19</v>
      </c>
      <c r="T10" s="77">
        <v>19</v>
      </c>
      <c r="U10" s="60"/>
    </row>
    <row r="11" spans="2:21" ht="12" customHeight="1" x14ac:dyDescent="0.4">
      <c r="B11" s="79">
        <v>2</v>
      </c>
      <c r="C11" s="82" t="s">
        <v>127</v>
      </c>
      <c r="D11" s="70" t="s">
        <v>176</v>
      </c>
      <c r="E11" s="71">
        <v>971</v>
      </c>
      <c r="F11" s="71">
        <v>924</v>
      </c>
      <c r="G11" s="72">
        <v>875</v>
      </c>
      <c r="H11" s="71">
        <v>870</v>
      </c>
      <c r="I11" s="71">
        <v>864</v>
      </c>
      <c r="J11" s="71">
        <v>858</v>
      </c>
      <c r="K11" s="71">
        <v>853</v>
      </c>
      <c r="L11" s="71">
        <v>843</v>
      </c>
      <c r="M11" s="71">
        <v>832</v>
      </c>
      <c r="N11" s="71">
        <v>822</v>
      </c>
      <c r="O11" s="71">
        <v>811</v>
      </c>
      <c r="P11" s="71">
        <v>802</v>
      </c>
      <c r="Q11" s="71">
        <v>794</v>
      </c>
      <c r="R11" s="71">
        <v>788</v>
      </c>
      <c r="S11" s="71">
        <v>781</v>
      </c>
      <c r="T11" s="71">
        <v>775</v>
      </c>
      <c r="U11" s="60"/>
    </row>
    <row r="12" spans="2:21" ht="12" customHeight="1" x14ac:dyDescent="0.4">
      <c r="B12" s="80"/>
      <c r="C12" s="83"/>
      <c r="D12" s="70" t="s">
        <v>177</v>
      </c>
      <c r="E12" s="71">
        <v>10</v>
      </c>
      <c r="F12" s="71">
        <v>9</v>
      </c>
      <c r="G12" s="72">
        <v>9</v>
      </c>
      <c r="H12" s="71">
        <v>9</v>
      </c>
      <c r="I12" s="71">
        <v>9</v>
      </c>
      <c r="J12" s="71">
        <v>9</v>
      </c>
      <c r="K12" s="71">
        <v>8</v>
      </c>
      <c r="L12" s="71">
        <v>8</v>
      </c>
      <c r="M12" s="71">
        <v>8</v>
      </c>
      <c r="N12" s="71">
        <v>8</v>
      </c>
      <c r="O12" s="71">
        <v>8</v>
      </c>
      <c r="P12" s="71">
        <v>8</v>
      </c>
      <c r="Q12" s="71">
        <v>8</v>
      </c>
      <c r="R12" s="71">
        <v>8</v>
      </c>
      <c r="S12" s="71">
        <v>8</v>
      </c>
      <c r="T12" s="71">
        <v>8</v>
      </c>
      <c r="U12" s="60"/>
    </row>
    <row r="13" spans="2:21" ht="12" customHeight="1" x14ac:dyDescent="0.4">
      <c r="B13" s="80"/>
      <c r="C13" s="83"/>
      <c r="D13" s="58" t="s">
        <v>175</v>
      </c>
      <c r="E13" s="73">
        <f>SUM(E11:E12)</f>
        <v>981</v>
      </c>
      <c r="F13" s="73">
        <f t="shared" ref="F13" si="1">SUM(F11:F12)</f>
        <v>933</v>
      </c>
      <c r="G13" s="74">
        <f t="shared" ref="G13" si="2">SUM(G11:G12)</f>
        <v>884</v>
      </c>
      <c r="H13" s="73">
        <f t="shared" ref="H13" si="3">SUM(H11:H12)</f>
        <v>879</v>
      </c>
      <c r="I13" s="73">
        <f t="shared" ref="I13" si="4">SUM(I11:I12)</f>
        <v>873</v>
      </c>
      <c r="J13" s="73">
        <f t="shared" ref="J13" si="5">SUM(J11:J12)</f>
        <v>867</v>
      </c>
      <c r="K13" s="73">
        <f t="shared" ref="K13" si="6">SUM(K11:K12)</f>
        <v>861</v>
      </c>
      <c r="L13" s="73">
        <f t="shared" ref="L13" si="7">SUM(L11:L12)</f>
        <v>851</v>
      </c>
      <c r="M13" s="73">
        <f t="shared" ref="M13" si="8">SUM(M11:M12)</f>
        <v>840</v>
      </c>
      <c r="N13" s="73">
        <f t="shared" ref="N13" si="9">SUM(N11:N12)</f>
        <v>830</v>
      </c>
      <c r="O13" s="73">
        <f t="shared" ref="O13" si="10">SUM(O11:O12)</f>
        <v>819</v>
      </c>
      <c r="P13" s="73">
        <f t="shared" ref="P13" si="11">SUM(P11:P12)</f>
        <v>810</v>
      </c>
      <c r="Q13" s="73">
        <f t="shared" ref="Q13" si="12">SUM(Q11:Q12)</f>
        <v>802</v>
      </c>
      <c r="R13" s="73">
        <f t="shared" ref="R13" si="13">SUM(R11:R12)</f>
        <v>796</v>
      </c>
      <c r="S13" s="73">
        <f t="shared" ref="S13" si="14">SUM(S11:S12)</f>
        <v>789</v>
      </c>
      <c r="T13" s="73">
        <f t="shared" ref="T13" si="15">SUM(T11:T12)</f>
        <v>783</v>
      </c>
      <c r="U13" s="60"/>
    </row>
    <row r="14" spans="2:21" s="62" customFormat="1" ht="12" customHeight="1" x14ac:dyDescent="0.4">
      <c r="B14" s="81"/>
      <c r="C14" s="84"/>
      <c r="D14" s="69" t="s">
        <v>140</v>
      </c>
      <c r="E14" s="75">
        <v>25</v>
      </c>
      <c r="F14" s="75">
        <v>24</v>
      </c>
      <c r="G14" s="76">
        <v>23</v>
      </c>
      <c r="H14" s="75">
        <v>22</v>
      </c>
      <c r="I14" s="75">
        <v>22</v>
      </c>
      <c r="J14" s="75">
        <v>22</v>
      </c>
      <c r="K14" s="75">
        <v>22</v>
      </c>
      <c r="L14" s="75">
        <v>22</v>
      </c>
      <c r="M14" s="75">
        <v>21</v>
      </c>
      <c r="N14" s="75">
        <v>21</v>
      </c>
      <c r="O14" s="75">
        <v>21</v>
      </c>
      <c r="P14" s="75">
        <v>21</v>
      </c>
      <c r="Q14" s="75">
        <v>21</v>
      </c>
      <c r="R14" s="75">
        <v>20</v>
      </c>
      <c r="S14" s="75">
        <v>20</v>
      </c>
      <c r="T14" s="75">
        <v>20</v>
      </c>
      <c r="U14" s="61"/>
    </row>
    <row r="15" spans="2:21" ht="12" customHeight="1" x14ac:dyDescent="0.4">
      <c r="B15" s="79">
        <v>3</v>
      </c>
      <c r="C15" s="82" t="s">
        <v>128</v>
      </c>
      <c r="D15" s="70" t="s">
        <v>176</v>
      </c>
      <c r="E15" s="71">
        <v>668</v>
      </c>
      <c r="F15" s="71">
        <v>697</v>
      </c>
      <c r="G15" s="72">
        <v>652</v>
      </c>
      <c r="H15" s="71">
        <v>647</v>
      </c>
      <c r="I15" s="71">
        <v>643</v>
      </c>
      <c r="J15" s="71">
        <v>640</v>
      </c>
      <c r="K15" s="71">
        <v>635</v>
      </c>
      <c r="L15" s="71">
        <v>628</v>
      </c>
      <c r="M15" s="71">
        <v>620</v>
      </c>
      <c r="N15" s="71">
        <v>613</v>
      </c>
      <c r="O15" s="71">
        <v>605</v>
      </c>
      <c r="P15" s="71">
        <v>597</v>
      </c>
      <c r="Q15" s="71">
        <v>592</v>
      </c>
      <c r="R15" s="71">
        <v>587</v>
      </c>
      <c r="S15" s="71">
        <v>582</v>
      </c>
      <c r="T15" s="71">
        <v>577</v>
      </c>
      <c r="U15" s="60"/>
    </row>
    <row r="16" spans="2:21" ht="12" customHeight="1" x14ac:dyDescent="0.4">
      <c r="B16" s="80"/>
      <c r="C16" s="83"/>
      <c r="D16" s="70" t="s">
        <v>177</v>
      </c>
      <c r="E16" s="71">
        <v>7</v>
      </c>
      <c r="F16" s="71">
        <v>7</v>
      </c>
      <c r="G16" s="72">
        <v>7</v>
      </c>
      <c r="H16" s="71">
        <v>7</v>
      </c>
      <c r="I16" s="71">
        <v>7</v>
      </c>
      <c r="J16" s="71">
        <v>6</v>
      </c>
      <c r="K16" s="71">
        <v>6</v>
      </c>
      <c r="L16" s="71">
        <v>6</v>
      </c>
      <c r="M16" s="71">
        <v>6</v>
      </c>
      <c r="N16" s="71">
        <v>6</v>
      </c>
      <c r="O16" s="71">
        <v>6</v>
      </c>
      <c r="P16" s="71">
        <v>6</v>
      </c>
      <c r="Q16" s="71">
        <v>6</v>
      </c>
      <c r="R16" s="71">
        <v>6</v>
      </c>
      <c r="S16" s="71">
        <v>6</v>
      </c>
      <c r="T16" s="71">
        <v>6</v>
      </c>
      <c r="U16" s="60"/>
    </row>
    <row r="17" spans="2:21" ht="12" customHeight="1" x14ac:dyDescent="0.4">
      <c r="B17" s="80"/>
      <c r="C17" s="83"/>
      <c r="D17" s="58" t="s">
        <v>175</v>
      </c>
      <c r="E17" s="73">
        <f>SUM(E15:E16)</f>
        <v>675</v>
      </c>
      <c r="F17" s="73">
        <f t="shared" ref="F17" si="16">SUM(F15:F16)</f>
        <v>704</v>
      </c>
      <c r="G17" s="74">
        <f t="shared" ref="G17" si="17">SUM(G15:G16)</f>
        <v>659</v>
      </c>
      <c r="H17" s="73">
        <f t="shared" ref="H17" si="18">SUM(H15:H16)</f>
        <v>654</v>
      </c>
      <c r="I17" s="73">
        <f t="shared" ref="I17" si="19">SUM(I15:I16)</f>
        <v>650</v>
      </c>
      <c r="J17" s="73">
        <f t="shared" ref="J17" si="20">SUM(J15:J16)</f>
        <v>646</v>
      </c>
      <c r="K17" s="73">
        <f t="shared" ref="K17" si="21">SUM(K15:K16)</f>
        <v>641</v>
      </c>
      <c r="L17" s="73">
        <f t="shared" ref="L17" si="22">SUM(L15:L16)</f>
        <v>634</v>
      </c>
      <c r="M17" s="73">
        <f t="shared" ref="M17" si="23">SUM(M15:M16)</f>
        <v>626</v>
      </c>
      <c r="N17" s="73">
        <f t="shared" ref="N17" si="24">SUM(N15:N16)</f>
        <v>619</v>
      </c>
      <c r="O17" s="73">
        <f t="shared" ref="O17" si="25">SUM(O15:O16)</f>
        <v>611</v>
      </c>
      <c r="P17" s="73">
        <f t="shared" ref="P17" si="26">SUM(P15:P16)</f>
        <v>603</v>
      </c>
      <c r="Q17" s="73">
        <f t="shared" ref="Q17" si="27">SUM(Q15:Q16)</f>
        <v>598</v>
      </c>
      <c r="R17" s="73">
        <f t="shared" ref="R17" si="28">SUM(R15:R16)</f>
        <v>593</v>
      </c>
      <c r="S17" s="73">
        <f t="shared" ref="S17" si="29">SUM(S15:S16)</f>
        <v>588</v>
      </c>
      <c r="T17" s="73">
        <f t="shared" ref="T17" si="30">SUM(T15:T16)</f>
        <v>583</v>
      </c>
      <c r="U17" s="60"/>
    </row>
    <row r="18" spans="2:21" s="62" customFormat="1" ht="12" customHeight="1" x14ac:dyDescent="0.4">
      <c r="B18" s="81"/>
      <c r="C18" s="84"/>
      <c r="D18" s="69" t="s">
        <v>140</v>
      </c>
      <c r="E18" s="75">
        <v>19</v>
      </c>
      <c r="F18" s="75">
        <v>19</v>
      </c>
      <c r="G18" s="76">
        <v>18</v>
      </c>
      <c r="H18" s="75">
        <v>18</v>
      </c>
      <c r="I18" s="75">
        <v>18</v>
      </c>
      <c r="J18" s="75">
        <v>18</v>
      </c>
      <c r="K18" s="75">
        <v>18</v>
      </c>
      <c r="L18" s="75">
        <v>18</v>
      </c>
      <c r="M18" s="75">
        <v>17</v>
      </c>
      <c r="N18" s="75">
        <v>17</v>
      </c>
      <c r="O18" s="75">
        <v>17</v>
      </c>
      <c r="P18" s="75">
        <v>17</v>
      </c>
      <c r="Q18" s="75">
        <v>17</v>
      </c>
      <c r="R18" s="75">
        <v>17</v>
      </c>
      <c r="S18" s="75">
        <v>16</v>
      </c>
      <c r="T18" s="75">
        <v>16</v>
      </c>
      <c r="U18" s="61"/>
    </row>
    <row r="19" spans="2:21" ht="12" customHeight="1" x14ac:dyDescent="0.4">
      <c r="B19" s="79">
        <v>4</v>
      </c>
      <c r="C19" s="82" t="s">
        <v>129</v>
      </c>
      <c r="D19" s="70" t="s">
        <v>176</v>
      </c>
      <c r="E19" s="71">
        <v>257</v>
      </c>
      <c r="F19" s="71">
        <v>268</v>
      </c>
      <c r="G19" s="72">
        <v>282</v>
      </c>
      <c r="H19" s="71">
        <v>281</v>
      </c>
      <c r="I19" s="71">
        <v>279</v>
      </c>
      <c r="J19" s="71">
        <v>277</v>
      </c>
      <c r="K19" s="71">
        <v>275</v>
      </c>
      <c r="L19" s="71">
        <v>271</v>
      </c>
      <c r="M19" s="71">
        <v>268</v>
      </c>
      <c r="N19" s="71">
        <v>265</v>
      </c>
      <c r="O19" s="71">
        <v>262</v>
      </c>
      <c r="P19" s="71">
        <v>259</v>
      </c>
      <c r="Q19" s="71">
        <v>256</v>
      </c>
      <c r="R19" s="71">
        <v>254</v>
      </c>
      <c r="S19" s="71">
        <v>252</v>
      </c>
      <c r="T19" s="71">
        <v>250</v>
      </c>
      <c r="U19" s="60"/>
    </row>
    <row r="20" spans="2:21" ht="12" customHeight="1" x14ac:dyDescent="0.4">
      <c r="B20" s="80"/>
      <c r="C20" s="83"/>
      <c r="D20" s="70" t="s">
        <v>177</v>
      </c>
      <c r="E20" s="71">
        <v>3</v>
      </c>
      <c r="F20" s="71">
        <v>3</v>
      </c>
      <c r="G20" s="72">
        <v>3</v>
      </c>
      <c r="H20" s="71">
        <v>3</v>
      </c>
      <c r="I20" s="71">
        <v>3</v>
      </c>
      <c r="J20" s="71">
        <v>3</v>
      </c>
      <c r="K20" s="71">
        <v>3</v>
      </c>
      <c r="L20" s="71">
        <v>3</v>
      </c>
      <c r="M20" s="71">
        <v>3</v>
      </c>
      <c r="N20" s="71">
        <v>3</v>
      </c>
      <c r="O20" s="71">
        <v>3</v>
      </c>
      <c r="P20" s="71">
        <v>3</v>
      </c>
      <c r="Q20" s="71">
        <v>3</v>
      </c>
      <c r="R20" s="71">
        <v>3</v>
      </c>
      <c r="S20" s="71">
        <v>3</v>
      </c>
      <c r="T20" s="71">
        <v>3</v>
      </c>
      <c r="U20" s="60"/>
    </row>
    <row r="21" spans="2:21" ht="12" customHeight="1" x14ac:dyDescent="0.4">
      <c r="B21" s="80"/>
      <c r="C21" s="83"/>
      <c r="D21" s="58" t="s">
        <v>175</v>
      </c>
      <c r="E21" s="73">
        <f>SUM(E19:E20)</f>
        <v>260</v>
      </c>
      <c r="F21" s="73">
        <f t="shared" ref="F21" si="31">SUM(F19:F20)</f>
        <v>271</v>
      </c>
      <c r="G21" s="74">
        <f t="shared" ref="G21" si="32">SUM(G19:G20)</f>
        <v>285</v>
      </c>
      <c r="H21" s="73">
        <f t="shared" ref="H21" si="33">SUM(H19:H20)</f>
        <v>284</v>
      </c>
      <c r="I21" s="73">
        <f t="shared" ref="I21" si="34">SUM(I19:I20)</f>
        <v>282</v>
      </c>
      <c r="J21" s="73">
        <f t="shared" ref="J21" si="35">SUM(J19:J20)</f>
        <v>280</v>
      </c>
      <c r="K21" s="73">
        <f t="shared" ref="K21" si="36">SUM(K19:K20)</f>
        <v>278</v>
      </c>
      <c r="L21" s="73">
        <f t="shared" ref="L21" si="37">SUM(L19:L20)</f>
        <v>274</v>
      </c>
      <c r="M21" s="73">
        <f t="shared" ref="M21" si="38">SUM(M19:M20)</f>
        <v>271</v>
      </c>
      <c r="N21" s="73">
        <f t="shared" ref="N21" si="39">SUM(N19:N20)</f>
        <v>268</v>
      </c>
      <c r="O21" s="73">
        <f t="shared" ref="O21" si="40">SUM(O19:O20)</f>
        <v>265</v>
      </c>
      <c r="P21" s="73">
        <f t="shared" ref="P21" si="41">SUM(P19:P20)</f>
        <v>262</v>
      </c>
      <c r="Q21" s="73">
        <f t="shared" ref="Q21" si="42">SUM(Q19:Q20)</f>
        <v>259</v>
      </c>
      <c r="R21" s="73">
        <f t="shared" ref="R21" si="43">SUM(R19:R20)</f>
        <v>257</v>
      </c>
      <c r="S21" s="73">
        <f t="shared" ref="S21" si="44">SUM(S19:S20)</f>
        <v>255</v>
      </c>
      <c r="T21" s="73">
        <f t="shared" ref="T21" si="45">SUM(T19:T20)</f>
        <v>253</v>
      </c>
      <c r="U21" s="60"/>
    </row>
    <row r="22" spans="2:21" s="62" customFormat="1" ht="12" customHeight="1" x14ac:dyDescent="0.4">
      <c r="B22" s="81"/>
      <c r="C22" s="84"/>
      <c r="D22" s="69" t="s">
        <v>140</v>
      </c>
      <c r="E22" s="75">
        <v>8</v>
      </c>
      <c r="F22" s="75">
        <v>9</v>
      </c>
      <c r="G22" s="76">
        <v>9</v>
      </c>
      <c r="H22" s="75">
        <v>9</v>
      </c>
      <c r="I22" s="75">
        <v>9</v>
      </c>
      <c r="J22" s="75">
        <v>9</v>
      </c>
      <c r="K22" s="75">
        <v>9</v>
      </c>
      <c r="L22" s="75">
        <v>9</v>
      </c>
      <c r="M22" s="75">
        <v>9</v>
      </c>
      <c r="N22" s="75">
        <v>8</v>
      </c>
      <c r="O22" s="75">
        <v>8</v>
      </c>
      <c r="P22" s="75">
        <v>8</v>
      </c>
      <c r="Q22" s="75">
        <v>8</v>
      </c>
      <c r="R22" s="75">
        <v>8</v>
      </c>
      <c r="S22" s="75">
        <v>8</v>
      </c>
      <c r="T22" s="75">
        <v>8</v>
      </c>
      <c r="U22" s="61"/>
    </row>
    <row r="23" spans="2:21" ht="12" customHeight="1" x14ac:dyDescent="0.4">
      <c r="B23" s="79">
        <v>5</v>
      </c>
      <c r="C23" s="82" t="s">
        <v>130</v>
      </c>
      <c r="D23" s="70" t="s">
        <v>176</v>
      </c>
      <c r="E23" s="71">
        <v>645</v>
      </c>
      <c r="F23" s="71">
        <v>634</v>
      </c>
      <c r="G23" s="72">
        <v>625</v>
      </c>
      <c r="H23" s="71">
        <v>621</v>
      </c>
      <c r="I23" s="71">
        <v>617</v>
      </c>
      <c r="J23" s="71">
        <v>613</v>
      </c>
      <c r="K23" s="71">
        <v>608</v>
      </c>
      <c r="L23" s="71">
        <v>601</v>
      </c>
      <c r="M23" s="71">
        <v>593</v>
      </c>
      <c r="N23" s="71">
        <v>586</v>
      </c>
      <c r="O23" s="71">
        <v>579</v>
      </c>
      <c r="P23" s="71">
        <v>572</v>
      </c>
      <c r="Q23" s="71">
        <v>566</v>
      </c>
      <c r="R23" s="71">
        <v>562</v>
      </c>
      <c r="S23" s="71">
        <v>558</v>
      </c>
      <c r="T23" s="71">
        <v>552</v>
      </c>
      <c r="U23" s="60"/>
    </row>
    <row r="24" spans="2:21" ht="12" customHeight="1" x14ac:dyDescent="0.4">
      <c r="B24" s="80"/>
      <c r="C24" s="83"/>
      <c r="D24" s="70" t="s">
        <v>177</v>
      </c>
      <c r="E24" s="71">
        <v>7</v>
      </c>
      <c r="F24" s="71">
        <v>6</v>
      </c>
      <c r="G24" s="72">
        <v>6</v>
      </c>
      <c r="H24" s="71">
        <v>6</v>
      </c>
      <c r="I24" s="71">
        <v>6</v>
      </c>
      <c r="J24" s="71">
        <v>6</v>
      </c>
      <c r="K24" s="71">
        <v>6</v>
      </c>
      <c r="L24" s="71">
        <v>6</v>
      </c>
      <c r="M24" s="71">
        <v>6</v>
      </c>
      <c r="N24" s="71">
        <v>6</v>
      </c>
      <c r="O24" s="71">
        <v>6</v>
      </c>
      <c r="P24" s="71">
        <v>6</v>
      </c>
      <c r="Q24" s="71">
        <v>6</v>
      </c>
      <c r="R24" s="71">
        <v>6</v>
      </c>
      <c r="S24" s="71">
        <v>6</v>
      </c>
      <c r="T24" s="71">
        <v>6</v>
      </c>
      <c r="U24" s="60"/>
    </row>
    <row r="25" spans="2:21" ht="12" customHeight="1" x14ac:dyDescent="0.4">
      <c r="B25" s="80"/>
      <c r="C25" s="83"/>
      <c r="D25" s="58" t="s">
        <v>175</v>
      </c>
      <c r="E25" s="73">
        <f>SUM(E23:E24)</f>
        <v>652</v>
      </c>
      <c r="F25" s="73">
        <f t="shared" ref="F25" si="46">SUM(F23:F24)</f>
        <v>640</v>
      </c>
      <c r="G25" s="74">
        <f t="shared" ref="G25" si="47">SUM(G23:G24)</f>
        <v>631</v>
      </c>
      <c r="H25" s="73">
        <f t="shared" ref="H25" si="48">SUM(H23:H24)</f>
        <v>627</v>
      </c>
      <c r="I25" s="73">
        <f t="shared" ref="I25" si="49">SUM(I23:I24)</f>
        <v>623</v>
      </c>
      <c r="J25" s="73">
        <f t="shared" ref="J25" si="50">SUM(J23:J24)</f>
        <v>619</v>
      </c>
      <c r="K25" s="73">
        <f t="shared" ref="K25" si="51">SUM(K23:K24)</f>
        <v>614</v>
      </c>
      <c r="L25" s="73">
        <f t="shared" ref="L25" si="52">SUM(L23:L24)</f>
        <v>607</v>
      </c>
      <c r="M25" s="73">
        <f t="shared" ref="M25" si="53">SUM(M23:M24)</f>
        <v>599</v>
      </c>
      <c r="N25" s="73">
        <f t="shared" ref="N25" si="54">SUM(N23:N24)</f>
        <v>592</v>
      </c>
      <c r="O25" s="73">
        <f t="shared" ref="O25" si="55">SUM(O23:O24)</f>
        <v>585</v>
      </c>
      <c r="P25" s="73">
        <f t="shared" ref="P25" si="56">SUM(P23:P24)</f>
        <v>578</v>
      </c>
      <c r="Q25" s="73">
        <f t="shared" ref="Q25" si="57">SUM(Q23:Q24)</f>
        <v>572</v>
      </c>
      <c r="R25" s="73">
        <f t="shared" ref="R25" si="58">SUM(R23:R24)</f>
        <v>568</v>
      </c>
      <c r="S25" s="73">
        <f t="shared" ref="S25" si="59">SUM(S23:S24)</f>
        <v>564</v>
      </c>
      <c r="T25" s="73">
        <f t="shared" ref="T25" si="60">SUM(T23:T24)</f>
        <v>558</v>
      </c>
      <c r="U25" s="60"/>
    </row>
    <row r="26" spans="2:21" s="62" customFormat="1" ht="12" customHeight="1" x14ac:dyDescent="0.4">
      <c r="B26" s="81"/>
      <c r="C26" s="84"/>
      <c r="D26" s="69" t="s">
        <v>140</v>
      </c>
      <c r="E26" s="75">
        <v>17</v>
      </c>
      <c r="F26" s="75">
        <v>16</v>
      </c>
      <c r="G26" s="76">
        <v>16</v>
      </c>
      <c r="H26" s="75">
        <v>16</v>
      </c>
      <c r="I26" s="75">
        <v>16</v>
      </c>
      <c r="J26" s="75">
        <v>16</v>
      </c>
      <c r="K26" s="75">
        <v>16</v>
      </c>
      <c r="L26" s="75">
        <v>16</v>
      </c>
      <c r="M26" s="75">
        <v>16</v>
      </c>
      <c r="N26" s="75">
        <v>16</v>
      </c>
      <c r="O26" s="75">
        <v>15</v>
      </c>
      <c r="P26" s="75">
        <v>15</v>
      </c>
      <c r="Q26" s="75">
        <v>15</v>
      </c>
      <c r="R26" s="75">
        <v>15</v>
      </c>
      <c r="S26" s="75">
        <v>15</v>
      </c>
      <c r="T26" s="75">
        <v>15</v>
      </c>
      <c r="U26" s="61"/>
    </row>
    <row r="27" spans="2:21" ht="12" customHeight="1" x14ac:dyDescent="0.4">
      <c r="B27" s="79">
        <v>6</v>
      </c>
      <c r="C27" s="82" t="s">
        <v>131</v>
      </c>
      <c r="D27" s="70" t="s">
        <v>176</v>
      </c>
      <c r="E27" s="71">
        <v>575</v>
      </c>
      <c r="F27" s="71">
        <v>572</v>
      </c>
      <c r="G27" s="72">
        <v>561</v>
      </c>
      <c r="H27" s="71">
        <v>558</v>
      </c>
      <c r="I27" s="71">
        <v>554</v>
      </c>
      <c r="J27" s="71">
        <v>550</v>
      </c>
      <c r="K27" s="71">
        <v>547</v>
      </c>
      <c r="L27" s="71">
        <v>539</v>
      </c>
      <c r="M27" s="71">
        <v>534</v>
      </c>
      <c r="N27" s="71">
        <v>527</v>
      </c>
      <c r="O27" s="71">
        <v>521</v>
      </c>
      <c r="P27" s="71">
        <v>514</v>
      </c>
      <c r="Q27" s="71">
        <v>510</v>
      </c>
      <c r="R27" s="71">
        <v>506</v>
      </c>
      <c r="S27" s="71">
        <v>501</v>
      </c>
      <c r="T27" s="71">
        <v>497</v>
      </c>
      <c r="U27" s="60"/>
    </row>
    <row r="28" spans="2:21" ht="12" customHeight="1" x14ac:dyDescent="0.4">
      <c r="B28" s="80"/>
      <c r="C28" s="83"/>
      <c r="D28" s="70" t="s">
        <v>177</v>
      </c>
      <c r="E28" s="71">
        <v>6</v>
      </c>
      <c r="F28" s="71">
        <v>6</v>
      </c>
      <c r="G28" s="72">
        <v>6</v>
      </c>
      <c r="H28" s="71">
        <v>6</v>
      </c>
      <c r="I28" s="71">
        <v>6</v>
      </c>
      <c r="J28" s="71">
        <v>6</v>
      </c>
      <c r="K28" s="71">
        <v>6</v>
      </c>
      <c r="L28" s="71">
        <v>6</v>
      </c>
      <c r="M28" s="71">
        <v>5</v>
      </c>
      <c r="N28" s="71">
        <v>5</v>
      </c>
      <c r="O28" s="71">
        <v>5</v>
      </c>
      <c r="P28" s="71">
        <v>5</v>
      </c>
      <c r="Q28" s="71">
        <v>5</v>
      </c>
      <c r="R28" s="71">
        <v>5</v>
      </c>
      <c r="S28" s="71">
        <v>5</v>
      </c>
      <c r="T28" s="71">
        <v>5</v>
      </c>
      <c r="U28" s="60"/>
    </row>
    <row r="29" spans="2:21" ht="12" customHeight="1" x14ac:dyDescent="0.4">
      <c r="B29" s="80"/>
      <c r="C29" s="83"/>
      <c r="D29" s="58" t="s">
        <v>175</v>
      </c>
      <c r="E29" s="73">
        <f>SUM(E27:E28)</f>
        <v>581</v>
      </c>
      <c r="F29" s="73">
        <f t="shared" ref="F29" si="61">SUM(F27:F28)</f>
        <v>578</v>
      </c>
      <c r="G29" s="74">
        <f t="shared" ref="G29" si="62">SUM(G27:G28)</f>
        <v>567</v>
      </c>
      <c r="H29" s="73">
        <f t="shared" ref="H29" si="63">SUM(H27:H28)</f>
        <v>564</v>
      </c>
      <c r="I29" s="73">
        <f t="shared" ref="I29" si="64">SUM(I27:I28)</f>
        <v>560</v>
      </c>
      <c r="J29" s="73">
        <f t="shared" ref="J29" si="65">SUM(J27:J28)</f>
        <v>556</v>
      </c>
      <c r="K29" s="73">
        <f t="shared" ref="K29" si="66">SUM(K27:K28)</f>
        <v>553</v>
      </c>
      <c r="L29" s="73">
        <f t="shared" ref="L29" si="67">SUM(L27:L28)</f>
        <v>545</v>
      </c>
      <c r="M29" s="73">
        <f t="shared" ref="M29" si="68">SUM(M27:M28)</f>
        <v>539</v>
      </c>
      <c r="N29" s="73">
        <f t="shared" ref="N29" si="69">SUM(N27:N28)</f>
        <v>532</v>
      </c>
      <c r="O29" s="73">
        <f t="shared" ref="O29" si="70">SUM(O27:O28)</f>
        <v>526</v>
      </c>
      <c r="P29" s="73">
        <f t="shared" ref="P29" si="71">SUM(P27:P28)</f>
        <v>519</v>
      </c>
      <c r="Q29" s="73">
        <f t="shared" ref="Q29" si="72">SUM(Q27:Q28)</f>
        <v>515</v>
      </c>
      <c r="R29" s="73">
        <f t="shared" ref="R29" si="73">SUM(R27:R28)</f>
        <v>511</v>
      </c>
      <c r="S29" s="73">
        <f t="shared" ref="S29" si="74">SUM(S27:S28)</f>
        <v>506</v>
      </c>
      <c r="T29" s="73">
        <f t="shared" ref="T29" si="75">SUM(T27:T28)</f>
        <v>502</v>
      </c>
      <c r="U29" s="60"/>
    </row>
    <row r="30" spans="2:21" s="62" customFormat="1" ht="12" customHeight="1" x14ac:dyDescent="0.4">
      <c r="B30" s="81"/>
      <c r="C30" s="84"/>
      <c r="D30" s="69" t="s">
        <v>140</v>
      </c>
      <c r="E30" s="75">
        <v>16</v>
      </c>
      <c r="F30" s="75">
        <v>16</v>
      </c>
      <c r="G30" s="76">
        <v>16</v>
      </c>
      <c r="H30" s="75">
        <v>16</v>
      </c>
      <c r="I30" s="75">
        <v>16</v>
      </c>
      <c r="J30" s="75">
        <v>16</v>
      </c>
      <c r="K30" s="75">
        <v>16</v>
      </c>
      <c r="L30" s="75">
        <v>16</v>
      </c>
      <c r="M30" s="75">
        <v>15</v>
      </c>
      <c r="N30" s="75">
        <v>15</v>
      </c>
      <c r="O30" s="75">
        <v>15</v>
      </c>
      <c r="P30" s="75">
        <v>15</v>
      </c>
      <c r="Q30" s="75">
        <v>15</v>
      </c>
      <c r="R30" s="75">
        <v>15</v>
      </c>
      <c r="S30" s="75">
        <v>14</v>
      </c>
      <c r="T30" s="75">
        <v>14</v>
      </c>
      <c r="U30" s="61"/>
    </row>
    <row r="31" spans="2:21" ht="12" customHeight="1" x14ac:dyDescent="0.4">
      <c r="B31" s="79">
        <v>7</v>
      </c>
      <c r="C31" s="82" t="s">
        <v>132</v>
      </c>
      <c r="D31" s="70" t="s">
        <v>176</v>
      </c>
      <c r="E31" s="71">
        <v>522</v>
      </c>
      <c r="F31" s="71">
        <v>519</v>
      </c>
      <c r="G31" s="72">
        <v>492</v>
      </c>
      <c r="H31" s="71">
        <v>489</v>
      </c>
      <c r="I31" s="71">
        <v>485</v>
      </c>
      <c r="J31" s="71">
        <v>482</v>
      </c>
      <c r="K31" s="71">
        <v>479</v>
      </c>
      <c r="L31" s="71">
        <v>473</v>
      </c>
      <c r="M31" s="71">
        <v>467</v>
      </c>
      <c r="N31" s="71">
        <v>462</v>
      </c>
      <c r="O31" s="71">
        <v>456</v>
      </c>
      <c r="P31" s="71">
        <v>450</v>
      </c>
      <c r="Q31" s="71">
        <v>446</v>
      </c>
      <c r="R31" s="71">
        <v>442</v>
      </c>
      <c r="S31" s="71">
        <v>439</v>
      </c>
      <c r="T31" s="71">
        <v>436</v>
      </c>
      <c r="U31" s="60"/>
    </row>
    <row r="32" spans="2:21" ht="12" customHeight="1" x14ac:dyDescent="0.4">
      <c r="B32" s="80"/>
      <c r="C32" s="83"/>
      <c r="D32" s="70" t="s">
        <v>177</v>
      </c>
      <c r="E32" s="71">
        <v>5</v>
      </c>
      <c r="F32" s="71">
        <v>5</v>
      </c>
      <c r="G32" s="72">
        <v>5</v>
      </c>
      <c r="H32" s="71">
        <v>5</v>
      </c>
      <c r="I32" s="71">
        <v>5</v>
      </c>
      <c r="J32" s="71">
        <v>5</v>
      </c>
      <c r="K32" s="71">
        <v>5</v>
      </c>
      <c r="L32" s="71">
        <v>5</v>
      </c>
      <c r="M32" s="71">
        <v>5</v>
      </c>
      <c r="N32" s="71">
        <v>5</v>
      </c>
      <c r="O32" s="71">
        <v>5</v>
      </c>
      <c r="P32" s="71">
        <v>5</v>
      </c>
      <c r="Q32" s="71">
        <v>5</v>
      </c>
      <c r="R32" s="71">
        <v>5</v>
      </c>
      <c r="S32" s="71">
        <v>5</v>
      </c>
      <c r="T32" s="71">
        <v>5</v>
      </c>
      <c r="U32" s="60"/>
    </row>
    <row r="33" spans="2:21" ht="12" customHeight="1" x14ac:dyDescent="0.4">
      <c r="B33" s="80"/>
      <c r="C33" s="83"/>
      <c r="D33" s="58" t="s">
        <v>175</v>
      </c>
      <c r="E33" s="73">
        <f>SUM(E31:E32)</f>
        <v>527</v>
      </c>
      <c r="F33" s="73">
        <f t="shared" ref="F33" si="76">SUM(F31:F32)</f>
        <v>524</v>
      </c>
      <c r="G33" s="74">
        <f t="shared" ref="G33" si="77">SUM(G31:G32)</f>
        <v>497</v>
      </c>
      <c r="H33" s="73">
        <f t="shared" ref="H33" si="78">SUM(H31:H32)</f>
        <v>494</v>
      </c>
      <c r="I33" s="73">
        <f t="shared" ref="I33" si="79">SUM(I31:I32)</f>
        <v>490</v>
      </c>
      <c r="J33" s="73">
        <f t="shared" ref="J33" si="80">SUM(J31:J32)</f>
        <v>487</v>
      </c>
      <c r="K33" s="73">
        <f t="shared" ref="K33" si="81">SUM(K31:K32)</f>
        <v>484</v>
      </c>
      <c r="L33" s="73">
        <f t="shared" ref="L33" si="82">SUM(L31:L32)</f>
        <v>478</v>
      </c>
      <c r="M33" s="73">
        <f t="shared" ref="M33" si="83">SUM(M31:M32)</f>
        <v>472</v>
      </c>
      <c r="N33" s="73">
        <f t="shared" ref="N33" si="84">SUM(N31:N32)</f>
        <v>467</v>
      </c>
      <c r="O33" s="73">
        <f t="shared" ref="O33" si="85">SUM(O31:O32)</f>
        <v>461</v>
      </c>
      <c r="P33" s="73">
        <f t="shared" ref="P33" si="86">SUM(P31:P32)</f>
        <v>455</v>
      </c>
      <c r="Q33" s="73">
        <f t="shared" ref="Q33" si="87">SUM(Q31:Q32)</f>
        <v>451</v>
      </c>
      <c r="R33" s="73">
        <f t="shared" ref="R33" si="88">SUM(R31:R32)</f>
        <v>447</v>
      </c>
      <c r="S33" s="73">
        <f t="shared" ref="S33" si="89">SUM(S31:S32)</f>
        <v>444</v>
      </c>
      <c r="T33" s="73">
        <f t="shared" ref="T33" si="90">SUM(T31:T32)</f>
        <v>441</v>
      </c>
      <c r="U33" s="60"/>
    </row>
    <row r="34" spans="2:21" s="62" customFormat="1" ht="12" customHeight="1" x14ac:dyDescent="0.4">
      <c r="B34" s="81"/>
      <c r="C34" s="84"/>
      <c r="D34" s="69" t="s">
        <v>140</v>
      </c>
      <c r="E34" s="75">
        <v>14</v>
      </c>
      <c r="F34" s="75">
        <v>14</v>
      </c>
      <c r="G34" s="76">
        <v>13</v>
      </c>
      <c r="H34" s="75">
        <v>13</v>
      </c>
      <c r="I34" s="75">
        <v>13</v>
      </c>
      <c r="J34" s="75">
        <v>13</v>
      </c>
      <c r="K34" s="75">
        <v>13</v>
      </c>
      <c r="L34" s="75">
        <v>13</v>
      </c>
      <c r="M34" s="75">
        <v>13</v>
      </c>
      <c r="N34" s="75">
        <v>12</v>
      </c>
      <c r="O34" s="75">
        <v>12</v>
      </c>
      <c r="P34" s="75">
        <v>12</v>
      </c>
      <c r="Q34" s="75">
        <v>12</v>
      </c>
      <c r="R34" s="75">
        <v>12</v>
      </c>
      <c r="S34" s="75">
        <v>12</v>
      </c>
      <c r="T34" s="75">
        <v>12</v>
      </c>
      <c r="U34" s="61"/>
    </row>
    <row r="35" spans="2:21" ht="12" customHeight="1" x14ac:dyDescent="0.4">
      <c r="B35" s="79">
        <v>8</v>
      </c>
      <c r="C35" s="82" t="s">
        <v>133</v>
      </c>
      <c r="D35" s="70" t="s">
        <v>176</v>
      </c>
      <c r="E35" s="71">
        <v>468</v>
      </c>
      <c r="F35" s="71">
        <v>459</v>
      </c>
      <c r="G35" s="72">
        <v>425</v>
      </c>
      <c r="H35" s="71">
        <v>423</v>
      </c>
      <c r="I35" s="71">
        <v>419</v>
      </c>
      <c r="J35" s="71">
        <v>417</v>
      </c>
      <c r="K35" s="71">
        <v>414</v>
      </c>
      <c r="L35" s="71">
        <v>409</v>
      </c>
      <c r="M35" s="71">
        <v>404</v>
      </c>
      <c r="N35" s="71">
        <v>399</v>
      </c>
      <c r="O35" s="71">
        <v>393</v>
      </c>
      <c r="P35" s="71">
        <v>389</v>
      </c>
      <c r="Q35" s="71">
        <v>386</v>
      </c>
      <c r="R35" s="71">
        <v>383</v>
      </c>
      <c r="S35" s="71">
        <v>379</v>
      </c>
      <c r="T35" s="71">
        <v>376</v>
      </c>
      <c r="U35" s="60"/>
    </row>
    <row r="36" spans="2:21" ht="12" customHeight="1" x14ac:dyDescent="0.4">
      <c r="B36" s="80"/>
      <c r="C36" s="83"/>
      <c r="D36" s="70" t="s">
        <v>177</v>
      </c>
      <c r="E36" s="71">
        <v>5</v>
      </c>
      <c r="F36" s="71">
        <v>5</v>
      </c>
      <c r="G36" s="72">
        <v>4</v>
      </c>
      <c r="H36" s="71">
        <v>4</v>
      </c>
      <c r="I36" s="71">
        <v>4</v>
      </c>
      <c r="J36" s="71">
        <v>4</v>
      </c>
      <c r="K36" s="71">
        <v>4</v>
      </c>
      <c r="L36" s="71">
        <v>4</v>
      </c>
      <c r="M36" s="71">
        <v>4</v>
      </c>
      <c r="N36" s="71">
        <v>4</v>
      </c>
      <c r="O36" s="71">
        <v>4</v>
      </c>
      <c r="P36" s="71">
        <v>4</v>
      </c>
      <c r="Q36" s="71">
        <v>4</v>
      </c>
      <c r="R36" s="71">
        <v>4</v>
      </c>
      <c r="S36" s="71">
        <v>4</v>
      </c>
      <c r="T36" s="71">
        <v>4</v>
      </c>
      <c r="U36" s="60"/>
    </row>
    <row r="37" spans="2:21" ht="12" customHeight="1" x14ac:dyDescent="0.4">
      <c r="B37" s="80"/>
      <c r="C37" s="83"/>
      <c r="D37" s="58" t="s">
        <v>175</v>
      </c>
      <c r="E37" s="73">
        <f>SUM(E35:E36)</f>
        <v>473</v>
      </c>
      <c r="F37" s="73">
        <f t="shared" ref="F37" si="91">SUM(F35:F36)</f>
        <v>464</v>
      </c>
      <c r="G37" s="74">
        <f t="shared" ref="G37" si="92">SUM(G35:G36)</f>
        <v>429</v>
      </c>
      <c r="H37" s="73">
        <f t="shared" ref="H37" si="93">SUM(H35:H36)</f>
        <v>427</v>
      </c>
      <c r="I37" s="73">
        <f t="shared" ref="I37" si="94">SUM(I35:I36)</f>
        <v>423</v>
      </c>
      <c r="J37" s="73">
        <f t="shared" ref="J37" si="95">SUM(J35:J36)</f>
        <v>421</v>
      </c>
      <c r="K37" s="73">
        <f t="shared" ref="K37" si="96">SUM(K35:K36)</f>
        <v>418</v>
      </c>
      <c r="L37" s="73">
        <f t="shared" ref="L37" si="97">SUM(L35:L36)</f>
        <v>413</v>
      </c>
      <c r="M37" s="73">
        <f t="shared" ref="M37" si="98">SUM(M35:M36)</f>
        <v>408</v>
      </c>
      <c r="N37" s="73">
        <f t="shared" ref="N37" si="99">SUM(N35:N36)</f>
        <v>403</v>
      </c>
      <c r="O37" s="73">
        <f t="shared" ref="O37" si="100">SUM(O35:O36)</f>
        <v>397</v>
      </c>
      <c r="P37" s="73">
        <f t="shared" ref="P37" si="101">SUM(P35:P36)</f>
        <v>393</v>
      </c>
      <c r="Q37" s="73">
        <f t="shared" ref="Q37" si="102">SUM(Q35:Q36)</f>
        <v>390</v>
      </c>
      <c r="R37" s="73">
        <f t="shared" ref="R37" si="103">SUM(R35:R36)</f>
        <v>387</v>
      </c>
      <c r="S37" s="73">
        <f t="shared" ref="S37" si="104">SUM(S35:S36)</f>
        <v>383</v>
      </c>
      <c r="T37" s="73">
        <f t="shared" ref="T37" si="105">SUM(T35:T36)</f>
        <v>380</v>
      </c>
      <c r="U37" s="60"/>
    </row>
    <row r="38" spans="2:21" s="62" customFormat="1" ht="12" customHeight="1" x14ac:dyDescent="0.4">
      <c r="B38" s="81"/>
      <c r="C38" s="84"/>
      <c r="D38" s="69" t="s">
        <v>140</v>
      </c>
      <c r="E38" s="75">
        <v>14</v>
      </c>
      <c r="F38" s="75">
        <v>14</v>
      </c>
      <c r="G38" s="76">
        <v>13</v>
      </c>
      <c r="H38" s="75">
        <v>13</v>
      </c>
      <c r="I38" s="75">
        <v>13</v>
      </c>
      <c r="J38" s="75">
        <v>13</v>
      </c>
      <c r="K38" s="75">
        <v>13</v>
      </c>
      <c r="L38" s="75">
        <v>12</v>
      </c>
      <c r="M38" s="75">
        <v>12</v>
      </c>
      <c r="N38" s="75">
        <v>12</v>
      </c>
      <c r="O38" s="75">
        <v>12</v>
      </c>
      <c r="P38" s="75">
        <v>12</v>
      </c>
      <c r="Q38" s="75">
        <v>12</v>
      </c>
      <c r="R38" s="75">
        <v>12</v>
      </c>
      <c r="S38" s="75">
        <v>12</v>
      </c>
      <c r="T38" s="75">
        <v>11</v>
      </c>
      <c r="U38" s="61"/>
    </row>
    <row r="39" spans="2:21" ht="12" customHeight="1" x14ac:dyDescent="0.4">
      <c r="B39" s="79">
        <v>9</v>
      </c>
      <c r="C39" s="82" t="s">
        <v>134</v>
      </c>
      <c r="D39" s="70" t="s">
        <v>176</v>
      </c>
      <c r="E39" s="71">
        <v>590</v>
      </c>
      <c r="F39" s="71">
        <v>628</v>
      </c>
      <c r="G39" s="72">
        <v>640</v>
      </c>
      <c r="H39" s="71">
        <v>636</v>
      </c>
      <c r="I39" s="71">
        <v>632</v>
      </c>
      <c r="J39" s="71">
        <v>628</v>
      </c>
      <c r="K39" s="71">
        <v>623</v>
      </c>
      <c r="L39" s="71">
        <v>616</v>
      </c>
      <c r="M39" s="71">
        <v>608</v>
      </c>
      <c r="N39" s="71">
        <v>601</v>
      </c>
      <c r="O39" s="71">
        <v>592</v>
      </c>
      <c r="P39" s="71">
        <v>585</v>
      </c>
      <c r="Q39" s="71">
        <v>580</v>
      </c>
      <c r="R39" s="71">
        <v>576</v>
      </c>
      <c r="S39" s="71">
        <v>571</v>
      </c>
      <c r="T39" s="71">
        <v>566</v>
      </c>
      <c r="U39" s="60"/>
    </row>
    <row r="40" spans="2:21" ht="12" customHeight="1" x14ac:dyDescent="0.4">
      <c r="B40" s="80"/>
      <c r="C40" s="83"/>
      <c r="D40" s="70" t="s">
        <v>177</v>
      </c>
      <c r="E40" s="71">
        <v>6</v>
      </c>
      <c r="F40" s="71">
        <v>6</v>
      </c>
      <c r="G40" s="72">
        <v>6</v>
      </c>
      <c r="H40" s="71">
        <v>6</v>
      </c>
      <c r="I40" s="71">
        <v>6</v>
      </c>
      <c r="J40" s="71">
        <v>6</v>
      </c>
      <c r="K40" s="71">
        <v>6</v>
      </c>
      <c r="L40" s="71">
        <v>6</v>
      </c>
      <c r="M40" s="71">
        <v>6</v>
      </c>
      <c r="N40" s="71">
        <v>6</v>
      </c>
      <c r="O40" s="71">
        <v>6</v>
      </c>
      <c r="P40" s="71">
        <v>6</v>
      </c>
      <c r="Q40" s="71">
        <v>6</v>
      </c>
      <c r="R40" s="71">
        <v>6</v>
      </c>
      <c r="S40" s="71">
        <v>6</v>
      </c>
      <c r="T40" s="71">
        <v>6</v>
      </c>
      <c r="U40" s="60"/>
    </row>
    <row r="41" spans="2:21" ht="12" customHeight="1" x14ac:dyDescent="0.4">
      <c r="B41" s="80"/>
      <c r="C41" s="83"/>
      <c r="D41" s="58" t="s">
        <v>175</v>
      </c>
      <c r="E41" s="73">
        <f>SUM(E39:E40)</f>
        <v>596</v>
      </c>
      <c r="F41" s="73">
        <f t="shared" ref="F41" si="106">SUM(F39:F40)</f>
        <v>634</v>
      </c>
      <c r="G41" s="74">
        <f t="shared" ref="G41" si="107">SUM(G39:G40)</f>
        <v>646</v>
      </c>
      <c r="H41" s="73">
        <f t="shared" ref="H41" si="108">SUM(H39:H40)</f>
        <v>642</v>
      </c>
      <c r="I41" s="73">
        <f t="shared" ref="I41" si="109">SUM(I39:I40)</f>
        <v>638</v>
      </c>
      <c r="J41" s="73">
        <f t="shared" ref="J41" si="110">SUM(J39:J40)</f>
        <v>634</v>
      </c>
      <c r="K41" s="73">
        <f t="shared" ref="K41" si="111">SUM(K39:K40)</f>
        <v>629</v>
      </c>
      <c r="L41" s="73">
        <f t="shared" ref="L41" si="112">SUM(L39:L40)</f>
        <v>622</v>
      </c>
      <c r="M41" s="73">
        <f t="shared" ref="M41" si="113">SUM(M39:M40)</f>
        <v>614</v>
      </c>
      <c r="N41" s="73">
        <f t="shared" ref="N41" si="114">SUM(N39:N40)</f>
        <v>607</v>
      </c>
      <c r="O41" s="73">
        <f t="shared" ref="O41" si="115">SUM(O39:O40)</f>
        <v>598</v>
      </c>
      <c r="P41" s="73">
        <f t="shared" ref="P41" si="116">SUM(P39:P40)</f>
        <v>591</v>
      </c>
      <c r="Q41" s="73">
        <f t="shared" ref="Q41" si="117">SUM(Q39:Q40)</f>
        <v>586</v>
      </c>
      <c r="R41" s="73">
        <f t="shared" ref="R41" si="118">SUM(R39:R40)</f>
        <v>582</v>
      </c>
      <c r="S41" s="73">
        <f t="shared" ref="S41" si="119">SUM(S39:S40)</f>
        <v>577</v>
      </c>
      <c r="T41" s="73">
        <f t="shared" ref="T41" si="120">SUM(T39:T40)</f>
        <v>572</v>
      </c>
      <c r="U41" s="60"/>
    </row>
    <row r="42" spans="2:21" s="62" customFormat="1" ht="12" customHeight="1" x14ac:dyDescent="0.4">
      <c r="B42" s="81"/>
      <c r="C42" s="84"/>
      <c r="D42" s="69" t="s">
        <v>140</v>
      </c>
      <c r="E42" s="75">
        <v>16</v>
      </c>
      <c r="F42" s="75">
        <v>17</v>
      </c>
      <c r="G42" s="76">
        <v>17</v>
      </c>
      <c r="H42" s="75">
        <v>17</v>
      </c>
      <c r="I42" s="75">
        <v>17</v>
      </c>
      <c r="J42" s="75">
        <v>17</v>
      </c>
      <c r="K42" s="75">
        <v>17</v>
      </c>
      <c r="L42" s="75">
        <v>16</v>
      </c>
      <c r="M42" s="75">
        <v>16</v>
      </c>
      <c r="N42" s="75">
        <v>16</v>
      </c>
      <c r="O42" s="75">
        <v>16</v>
      </c>
      <c r="P42" s="75">
        <v>16</v>
      </c>
      <c r="Q42" s="75">
        <v>16</v>
      </c>
      <c r="R42" s="75">
        <v>15</v>
      </c>
      <c r="S42" s="75">
        <v>15</v>
      </c>
      <c r="T42" s="75">
        <v>15</v>
      </c>
      <c r="U42" s="61"/>
    </row>
    <row r="43" spans="2:21" ht="12" customHeight="1" x14ac:dyDescent="0.4">
      <c r="B43" s="79">
        <v>10</v>
      </c>
      <c r="C43" s="82" t="s">
        <v>135</v>
      </c>
      <c r="D43" s="70" t="s">
        <v>176</v>
      </c>
      <c r="E43" s="71">
        <v>852</v>
      </c>
      <c r="F43" s="71">
        <v>849</v>
      </c>
      <c r="G43" s="72">
        <v>811</v>
      </c>
      <c r="H43" s="71">
        <v>806</v>
      </c>
      <c r="I43" s="71">
        <v>801</v>
      </c>
      <c r="J43" s="71">
        <v>795</v>
      </c>
      <c r="K43" s="71">
        <v>790</v>
      </c>
      <c r="L43" s="71">
        <v>780</v>
      </c>
      <c r="M43" s="71">
        <v>770</v>
      </c>
      <c r="N43" s="71">
        <v>762</v>
      </c>
      <c r="O43" s="71">
        <v>752</v>
      </c>
      <c r="P43" s="71">
        <v>743</v>
      </c>
      <c r="Q43" s="71">
        <v>737</v>
      </c>
      <c r="R43" s="71">
        <v>730</v>
      </c>
      <c r="S43" s="71">
        <v>725</v>
      </c>
      <c r="T43" s="71">
        <v>719</v>
      </c>
      <c r="U43" s="61"/>
    </row>
    <row r="44" spans="2:21" ht="12" customHeight="1" x14ac:dyDescent="0.4">
      <c r="B44" s="80"/>
      <c r="C44" s="83"/>
      <c r="D44" s="70" t="s">
        <v>177</v>
      </c>
      <c r="E44" s="71">
        <v>8</v>
      </c>
      <c r="F44" s="71">
        <v>8</v>
      </c>
      <c r="G44" s="72">
        <v>8</v>
      </c>
      <c r="H44" s="71">
        <v>8</v>
      </c>
      <c r="I44" s="71">
        <v>8</v>
      </c>
      <c r="J44" s="71">
        <v>8</v>
      </c>
      <c r="K44" s="71">
        <v>8</v>
      </c>
      <c r="L44" s="71">
        <v>8</v>
      </c>
      <c r="M44" s="71">
        <v>8</v>
      </c>
      <c r="N44" s="71">
        <v>8</v>
      </c>
      <c r="O44" s="71">
        <v>8</v>
      </c>
      <c r="P44" s="71">
        <v>7</v>
      </c>
      <c r="Q44" s="71">
        <v>7</v>
      </c>
      <c r="R44" s="71">
        <v>7</v>
      </c>
      <c r="S44" s="71">
        <v>7</v>
      </c>
      <c r="T44" s="71">
        <v>7</v>
      </c>
      <c r="U44" s="61"/>
    </row>
    <row r="45" spans="2:21" ht="12" customHeight="1" x14ac:dyDescent="0.4">
      <c r="B45" s="80"/>
      <c r="C45" s="83"/>
      <c r="D45" s="58" t="s">
        <v>175</v>
      </c>
      <c r="E45" s="73">
        <f>SUM(E43:E44)</f>
        <v>860</v>
      </c>
      <c r="F45" s="73">
        <f t="shared" ref="F45" si="121">SUM(F43:F44)</f>
        <v>857</v>
      </c>
      <c r="G45" s="74">
        <f t="shared" ref="G45" si="122">SUM(G43:G44)</f>
        <v>819</v>
      </c>
      <c r="H45" s="73">
        <f t="shared" ref="H45" si="123">SUM(H43:H44)</f>
        <v>814</v>
      </c>
      <c r="I45" s="73">
        <f t="shared" ref="I45" si="124">SUM(I43:I44)</f>
        <v>809</v>
      </c>
      <c r="J45" s="73">
        <f t="shared" ref="J45" si="125">SUM(J43:J44)</f>
        <v>803</v>
      </c>
      <c r="K45" s="73">
        <f t="shared" ref="K45" si="126">SUM(K43:K44)</f>
        <v>798</v>
      </c>
      <c r="L45" s="73">
        <f t="shared" ref="L45" si="127">SUM(L43:L44)</f>
        <v>788</v>
      </c>
      <c r="M45" s="73">
        <f t="shared" ref="M45" si="128">SUM(M43:M44)</f>
        <v>778</v>
      </c>
      <c r="N45" s="73">
        <f t="shared" ref="N45" si="129">SUM(N43:N44)</f>
        <v>770</v>
      </c>
      <c r="O45" s="73">
        <f t="shared" ref="O45" si="130">SUM(O43:O44)</f>
        <v>760</v>
      </c>
      <c r="P45" s="73">
        <f t="shared" ref="P45" si="131">SUM(P43:P44)</f>
        <v>750</v>
      </c>
      <c r="Q45" s="73">
        <f t="shared" ref="Q45" si="132">SUM(Q43:Q44)</f>
        <v>744</v>
      </c>
      <c r="R45" s="73">
        <f t="shared" ref="R45" si="133">SUM(R43:R44)</f>
        <v>737</v>
      </c>
      <c r="S45" s="73">
        <f t="shared" ref="S45" si="134">SUM(S43:S44)</f>
        <v>732</v>
      </c>
      <c r="T45" s="73">
        <f t="shared" ref="T45" si="135">SUM(T43:T44)</f>
        <v>726</v>
      </c>
      <c r="U45" s="60"/>
    </row>
    <row r="46" spans="2:21" s="62" customFormat="1" ht="12" customHeight="1" x14ac:dyDescent="0.4">
      <c r="B46" s="81"/>
      <c r="C46" s="84"/>
      <c r="D46" s="69" t="s">
        <v>140</v>
      </c>
      <c r="E46" s="75">
        <v>22</v>
      </c>
      <c r="F46" s="75">
        <v>22</v>
      </c>
      <c r="G46" s="76">
        <v>21</v>
      </c>
      <c r="H46" s="75">
        <v>21</v>
      </c>
      <c r="I46" s="75">
        <v>21</v>
      </c>
      <c r="J46" s="75">
        <v>21</v>
      </c>
      <c r="K46" s="75">
        <v>21</v>
      </c>
      <c r="L46" s="75">
        <v>20</v>
      </c>
      <c r="M46" s="75">
        <v>20</v>
      </c>
      <c r="N46" s="75">
        <v>20</v>
      </c>
      <c r="O46" s="75">
        <v>20</v>
      </c>
      <c r="P46" s="75">
        <v>20</v>
      </c>
      <c r="Q46" s="75">
        <v>19</v>
      </c>
      <c r="R46" s="75">
        <v>19</v>
      </c>
      <c r="S46" s="75">
        <v>19</v>
      </c>
      <c r="T46" s="75">
        <v>19</v>
      </c>
      <c r="U46" s="61"/>
    </row>
    <row r="47" spans="2:21" ht="12" customHeight="1" x14ac:dyDescent="0.4">
      <c r="B47" s="79">
        <v>11</v>
      </c>
      <c r="C47" s="82" t="s">
        <v>136</v>
      </c>
      <c r="D47" s="70" t="s">
        <v>176</v>
      </c>
      <c r="E47" s="71">
        <v>563</v>
      </c>
      <c r="F47" s="71">
        <v>562</v>
      </c>
      <c r="G47" s="72">
        <v>559</v>
      </c>
      <c r="H47" s="71">
        <v>556</v>
      </c>
      <c r="I47" s="71">
        <v>552</v>
      </c>
      <c r="J47" s="71">
        <v>548</v>
      </c>
      <c r="K47" s="71">
        <v>545</v>
      </c>
      <c r="L47" s="71">
        <v>537</v>
      </c>
      <c r="M47" s="71">
        <v>532</v>
      </c>
      <c r="N47" s="71">
        <v>525</v>
      </c>
      <c r="O47" s="71">
        <v>519</v>
      </c>
      <c r="P47" s="71">
        <v>512</v>
      </c>
      <c r="Q47" s="71">
        <v>508</v>
      </c>
      <c r="R47" s="71">
        <v>504</v>
      </c>
      <c r="S47" s="71">
        <v>499</v>
      </c>
      <c r="T47" s="71">
        <v>495</v>
      </c>
      <c r="U47" s="61"/>
    </row>
    <row r="48" spans="2:21" ht="12" customHeight="1" x14ac:dyDescent="0.4">
      <c r="B48" s="80"/>
      <c r="C48" s="83"/>
      <c r="D48" s="70" t="s">
        <v>177</v>
      </c>
      <c r="E48" s="71">
        <v>6</v>
      </c>
      <c r="F48" s="71">
        <v>6</v>
      </c>
      <c r="G48" s="72">
        <v>6</v>
      </c>
      <c r="H48" s="71">
        <v>6</v>
      </c>
      <c r="I48" s="71">
        <v>6</v>
      </c>
      <c r="J48" s="71">
        <v>6</v>
      </c>
      <c r="K48" s="71">
        <v>6</v>
      </c>
      <c r="L48" s="71">
        <v>6</v>
      </c>
      <c r="M48" s="71">
        <v>5</v>
      </c>
      <c r="N48" s="71">
        <v>5</v>
      </c>
      <c r="O48" s="71">
        <v>5</v>
      </c>
      <c r="P48" s="71">
        <v>5</v>
      </c>
      <c r="Q48" s="71">
        <v>5</v>
      </c>
      <c r="R48" s="71">
        <v>5</v>
      </c>
      <c r="S48" s="71">
        <v>5</v>
      </c>
      <c r="T48" s="71">
        <v>5</v>
      </c>
      <c r="U48" s="61"/>
    </row>
    <row r="49" spans="2:21" ht="12" customHeight="1" x14ac:dyDescent="0.4">
      <c r="B49" s="80"/>
      <c r="C49" s="83"/>
      <c r="D49" s="58" t="s">
        <v>175</v>
      </c>
      <c r="E49" s="73">
        <f>SUM(E47:E48)</f>
        <v>569</v>
      </c>
      <c r="F49" s="73">
        <f t="shared" ref="F49" si="136">SUM(F47:F48)</f>
        <v>568</v>
      </c>
      <c r="G49" s="74">
        <f t="shared" ref="G49" si="137">SUM(G47:G48)</f>
        <v>565</v>
      </c>
      <c r="H49" s="73">
        <f t="shared" ref="H49" si="138">SUM(H47:H48)</f>
        <v>562</v>
      </c>
      <c r="I49" s="73">
        <f t="shared" ref="I49" si="139">SUM(I47:I48)</f>
        <v>558</v>
      </c>
      <c r="J49" s="73">
        <f t="shared" ref="J49" si="140">SUM(J47:J48)</f>
        <v>554</v>
      </c>
      <c r="K49" s="73">
        <f t="shared" ref="K49" si="141">SUM(K47:K48)</f>
        <v>551</v>
      </c>
      <c r="L49" s="73">
        <f t="shared" ref="L49" si="142">SUM(L47:L48)</f>
        <v>543</v>
      </c>
      <c r="M49" s="73">
        <f t="shared" ref="M49" si="143">SUM(M47:M48)</f>
        <v>537</v>
      </c>
      <c r="N49" s="73">
        <f t="shared" ref="N49" si="144">SUM(N47:N48)</f>
        <v>530</v>
      </c>
      <c r="O49" s="73">
        <f t="shared" ref="O49" si="145">SUM(O47:O48)</f>
        <v>524</v>
      </c>
      <c r="P49" s="73">
        <f t="shared" ref="P49" si="146">SUM(P47:P48)</f>
        <v>517</v>
      </c>
      <c r="Q49" s="73">
        <f t="shared" ref="Q49" si="147">SUM(Q47:Q48)</f>
        <v>513</v>
      </c>
      <c r="R49" s="73">
        <f t="shared" ref="R49" si="148">SUM(R47:R48)</f>
        <v>509</v>
      </c>
      <c r="S49" s="73">
        <f t="shared" ref="S49" si="149">SUM(S47:S48)</f>
        <v>504</v>
      </c>
      <c r="T49" s="73">
        <f t="shared" ref="T49" si="150">SUM(T47:T48)</f>
        <v>500</v>
      </c>
      <c r="U49" s="60"/>
    </row>
    <row r="50" spans="2:21" ht="12" customHeight="1" x14ac:dyDescent="0.4">
      <c r="B50" s="81"/>
      <c r="C50" s="84"/>
      <c r="D50" s="69" t="s">
        <v>140</v>
      </c>
      <c r="E50" s="75">
        <v>15</v>
      </c>
      <c r="F50" s="75">
        <v>15</v>
      </c>
      <c r="G50" s="76">
        <v>15</v>
      </c>
      <c r="H50" s="75">
        <v>15</v>
      </c>
      <c r="I50" s="75">
        <v>15</v>
      </c>
      <c r="J50" s="75">
        <v>15</v>
      </c>
      <c r="K50" s="75">
        <v>14</v>
      </c>
      <c r="L50" s="75">
        <v>14</v>
      </c>
      <c r="M50" s="75">
        <v>14</v>
      </c>
      <c r="N50" s="75">
        <v>14</v>
      </c>
      <c r="O50" s="75">
        <v>14</v>
      </c>
      <c r="P50" s="75">
        <v>14</v>
      </c>
      <c r="Q50" s="75">
        <v>14</v>
      </c>
      <c r="R50" s="75">
        <v>13</v>
      </c>
      <c r="S50" s="75">
        <v>13</v>
      </c>
      <c r="T50" s="75">
        <v>13</v>
      </c>
      <c r="U50" s="61"/>
    </row>
    <row r="51" spans="2:21" ht="12" customHeight="1" x14ac:dyDescent="0.4">
      <c r="B51" s="79">
        <v>12</v>
      </c>
      <c r="C51" s="82" t="s">
        <v>137</v>
      </c>
      <c r="D51" s="70" t="s">
        <v>176</v>
      </c>
      <c r="E51" s="71">
        <v>403</v>
      </c>
      <c r="F51" s="71">
        <v>401</v>
      </c>
      <c r="G51" s="72">
        <v>415</v>
      </c>
      <c r="H51" s="71">
        <v>413</v>
      </c>
      <c r="I51" s="71">
        <v>410</v>
      </c>
      <c r="J51" s="71">
        <v>408</v>
      </c>
      <c r="K51" s="71">
        <v>404</v>
      </c>
      <c r="L51" s="71">
        <v>400</v>
      </c>
      <c r="M51" s="71">
        <v>395</v>
      </c>
      <c r="N51" s="71">
        <v>390</v>
      </c>
      <c r="O51" s="71">
        <v>385</v>
      </c>
      <c r="P51" s="71">
        <v>379</v>
      </c>
      <c r="Q51" s="71">
        <v>377</v>
      </c>
      <c r="R51" s="71">
        <v>374</v>
      </c>
      <c r="S51" s="71">
        <v>371</v>
      </c>
      <c r="T51" s="71">
        <v>368</v>
      </c>
      <c r="U51" s="61"/>
    </row>
    <row r="52" spans="2:21" ht="12" customHeight="1" x14ac:dyDescent="0.4">
      <c r="B52" s="80"/>
      <c r="C52" s="83"/>
      <c r="D52" s="70" t="s">
        <v>177</v>
      </c>
      <c r="E52" s="71">
        <v>4</v>
      </c>
      <c r="F52" s="71">
        <v>4</v>
      </c>
      <c r="G52" s="72">
        <v>4</v>
      </c>
      <c r="H52" s="71">
        <v>4</v>
      </c>
      <c r="I52" s="71">
        <v>4</v>
      </c>
      <c r="J52" s="71">
        <v>4</v>
      </c>
      <c r="K52" s="71">
        <v>4</v>
      </c>
      <c r="L52" s="71">
        <v>4</v>
      </c>
      <c r="M52" s="71">
        <v>4</v>
      </c>
      <c r="N52" s="71">
        <v>4</v>
      </c>
      <c r="O52" s="71">
        <v>4</v>
      </c>
      <c r="P52" s="71">
        <v>4</v>
      </c>
      <c r="Q52" s="71">
        <v>4</v>
      </c>
      <c r="R52" s="71">
        <v>4</v>
      </c>
      <c r="S52" s="71">
        <v>4</v>
      </c>
      <c r="T52" s="71">
        <v>4</v>
      </c>
      <c r="U52" s="61"/>
    </row>
    <row r="53" spans="2:21" ht="12" customHeight="1" x14ac:dyDescent="0.4">
      <c r="B53" s="80"/>
      <c r="C53" s="83"/>
      <c r="D53" s="58" t="s">
        <v>175</v>
      </c>
      <c r="E53" s="73">
        <f>SUM(E51:E52)</f>
        <v>407</v>
      </c>
      <c r="F53" s="73">
        <f t="shared" ref="F53" si="151">SUM(F51:F52)</f>
        <v>405</v>
      </c>
      <c r="G53" s="74">
        <f t="shared" ref="G53" si="152">SUM(G51:G52)</f>
        <v>419</v>
      </c>
      <c r="H53" s="73">
        <f t="shared" ref="H53" si="153">SUM(H51:H52)</f>
        <v>417</v>
      </c>
      <c r="I53" s="73">
        <f t="shared" ref="I53" si="154">SUM(I51:I52)</f>
        <v>414</v>
      </c>
      <c r="J53" s="73">
        <f t="shared" ref="J53" si="155">SUM(J51:J52)</f>
        <v>412</v>
      </c>
      <c r="K53" s="73">
        <f t="shared" ref="K53" si="156">SUM(K51:K52)</f>
        <v>408</v>
      </c>
      <c r="L53" s="73">
        <f t="shared" ref="L53" si="157">SUM(L51:L52)</f>
        <v>404</v>
      </c>
      <c r="M53" s="73">
        <f t="shared" ref="M53" si="158">SUM(M51:M52)</f>
        <v>399</v>
      </c>
      <c r="N53" s="73">
        <f t="shared" ref="N53" si="159">SUM(N51:N52)</f>
        <v>394</v>
      </c>
      <c r="O53" s="73">
        <f t="shared" ref="O53" si="160">SUM(O51:O52)</f>
        <v>389</v>
      </c>
      <c r="P53" s="73">
        <f t="shared" ref="P53" si="161">SUM(P51:P52)</f>
        <v>383</v>
      </c>
      <c r="Q53" s="73">
        <f t="shared" ref="Q53" si="162">SUM(Q51:Q52)</f>
        <v>381</v>
      </c>
      <c r="R53" s="73">
        <f t="shared" ref="R53" si="163">SUM(R51:R52)</f>
        <v>378</v>
      </c>
      <c r="S53" s="73">
        <f t="shared" ref="S53" si="164">SUM(S51:S52)</f>
        <v>375</v>
      </c>
      <c r="T53" s="73">
        <f t="shared" ref="T53" si="165">SUM(T51:T52)</f>
        <v>372</v>
      </c>
      <c r="U53" s="60"/>
    </row>
    <row r="54" spans="2:21" ht="12" customHeight="1" x14ac:dyDescent="0.4">
      <c r="B54" s="81"/>
      <c r="C54" s="84"/>
      <c r="D54" s="69" t="s">
        <v>140</v>
      </c>
      <c r="E54" s="75">
        <v>13</v>
      </c>
      <c r="F54" s="75">
        <v>13</v>
      </c>
      <c r="G54" s="76">
        <v>13</v>
      </c>
      <c r="H54" s="75">
        <v>13</v>
      </c>
      <c r="I54" s="75">
        <v>13</v>
      </c>
      <c r="J54" s="75">
        <v>13</v>
      </c>
      <c r="K54" s="75">
        <v>13</v>
      </c>
      <c r="L54" s="75">
        <v>13</v>
      </c>
      <c r="M54" s="75">
        <v>12</v>
      </c>
      <c r="N54" s="75">
        <v>12</v>
      </c>
      <c r="O54" s="75">
        <v>12</v>
      </c>
      <c r="P54" s="75">
        <v>12</v>
      </c>
      <c r="Q54" s="75">
        <v>12</v>
      </c>
      <c r="R54" s="75">
        <v>12</v>
      </c>
      <c r="S54" s="75">
        <v>12</v>
      </c>
      <c r="T54" s="75">
        <v>12</v>
      </c>
      <c r="U54" s="61"/>
    </row>
    <row r="55" spans="2:21" ht="12" customHeight="1" x14ac:dyDescent="0.4">
      <c r="B55" s="79">
        <v>13</v>
      </c>
      <c r="C55" s="82" t="s">
        <v>138</v>
      </c>
      <c r="D55" s="70" t="s">
        <v>176</v>
      </c>
      <c r="E55" s="71">
        <v>378</v>
      </c>
      <c r="F55" s="71">
        <v>347</v>
      </c>
      <c r="G55" s="72">
        <v>321</v>
      </c>
      <c r="H55" s="71">
        <v>320</v>
      </c>
      <c r="I55" s="71">
        <v>318</v>
      </c>
      <c r="J55" s="71">
        <v>316</v>
      </c>
      <c r="K55" s="71">
        <v>314</v>
      </c>
      <c r="L55" s="71">
        <v>309</v>
      </c>
      <c r="M55" s="71">
        <v>305</v>
      </c>
      <c r="N55" s="71">
        <v>302</v>
      </c>
      <c r="O55" s="71">
        <v>297</v>
      </c>
      <c r="P55" s="71">
        <v>294</v>
      </c>
      <c r="Q55" s="71">
        <v>292</v>
      </c>
      <c r="R55" s="71">
        <v>290</v>
      </c>
      <c r="S55" s="71">
        <v>287</v>
      </c>
      <c r="T55" s="71">
        <v>284</v>
      </c>
      <c r="U55" s="61"/>
    </row>
    <row r="56" spans="2:21" ht="12" customHeight="1" x14ac:dyDescent="0.4">
      <c r="B56" s="80"/>
      <c r="C56" s="83"/>
      <c r="D56" s="70" t="s">
        <v>177</v>
      </c>
      <c r="E56" s="71">
        <v>4</v>
      </c>
      <c r="F56" s="71">
        <v>4</v>
      </c>
      <c r="G56" s="72">
        <v>3</v>
      </c>
      <c r="H56" s="71">
        <v>3</v>
      </c>
      <c r="I56" s="71">
        <v>3</v>
      </c>
      <c r="J56" s="71">
        <v>3</v>
      </c>
      <c r="K56" s="71">
        <v>3</v>
      </c>
      <c r="L56" s="71">
        <v>3</v>
      </c>
      <c r="M56" s="71">
        <v>3</v>
      </c>
      <c r="N56" s="71">
        <v>3</v>
      </c>
      <c r="O56" s="71">
        <v>3</v>
      </c>
      <c r="P56" s="71">
        <v>3</v>
      </c>
      <c r="Q56" s="71">
        <v>3</v>
      </c>
      <c r="R56" s="71">
        <v>3</v>
      </c>
      <c r="S56" s="71">
        <v>3</v>
      </c>
      <c r="T56" s="71">
        <v>3</v>
      </c>
      <c r="U56" s="61"/>
    </row>
    <row r="57" spans="2:21" ht="12" customHeight="1" x14ac:dyDescent="0.4">
      <c r="B57" s="80"/>
      <c r="C57" s="83"/>
      <c r="D57" s="58" t="s">
        <v>175</v>
      </c>
      <c r="E57" s="73">
        <f>SUM(E55:E56)</f>
        <v>382</v>
      </c>
      <c r="F57" s="73">
        <f t="shared" ref="F57" si="166">SUM(F55:F56)</f>
        <v>351</v>
      </c>
      <c r="G57" s="74">
        <f t="shared" ref="G57" si="167">SUM(G55:G56)</f>
        <v>324</v>
      </c>
      <c r="H57" s="73">
        <f t="shared" ref="H57" si="168">SUM(H55:H56)</f>
        <v>323</v>
      </c>
      <c r="I57" s="73">
        <f t="shared" ref="I57" si="169">SUM(I55:I56)</f>
        <v>321</v>
      </c>
      <c r="J57" s="73">
        <f t="shared" ref="J57" si="170">SUM(J55:J56)</f>
        <v>319</v>
      </c>
      <c r="K57" s="73">
        <f t="shared" ref="K57" si="171">SUM(K55:K56)</f>
        <v>317</v>
      </c>
      <c r="L57" s="73">
        <f t="shared" ref="L57" si="172">SUM(L55:L56)</f>
        <v>312</v>
      </c>
      <c r="M57" s="73">
        <f t="shared" ref="M57" si="173">SUM(M55:M56)</f>
        <v>308</v>
      </c>
      <c r="N57" s="73">
        <f t="shared" ref="N57" si="174">SUM(N55:N56)</f>
        <v>305</v>
      </c>
      <c r="O57" s="73">
        <f t="shared" ref="O57" si="175">SUM(O55:O56)</f>
        <v>300</v>
      </c>
      <c r="P57" s="73">
        <f t="shared" ref="P57" si="176">SUM(P55:P56)</f>
        <v>297</v>
      </c>
      <c r="Q57" s="73">
        <f t="shared" ref="Q57" si="177">SUM(Q55:Q56)</f>
        <v>295</v>
      </c>
      <c r="R57" s="73">
        <f t="shared" ref="R57" si="178">SUM(R55:R56)</f>
        <v>293</v>
      </c>
      <c r="S57" s="73">
        <f t="shared" ref="S57" si="179">SUM(S55:S56)</f>
        <v>290</v>
      </c>
      <c r="T57" s="73">
        <f t="shared" ref="T57" si="180">SUM(T55:T56)</f>
        <v>287</v>
      </c>
      <c r="U57" s="60"/>
    </row>
    <row r="58" spans="2:21" ht="12" customHeight="1" x14ac:dyDescent="0.4">
      <c r="B58" s="81"/>
      <c r="C58" s="84"/>
      <c r="D58" s="69" t="s">
        <v>140</v>
      </c>
      <c r="E58" s="75">
        <v>12</v>
      </c>
      <c r="F58" s="75">
        <v>11</v>
      </c>
      <c r="G58" s="76">
        <v>11</v>
      </c>
      <c r="H58" s="75">
        <v>10</v>
      </c>
      <c r="I58" s="75">
        <v>10</v>
      </c>
      <c r="J58" s="75">
        <v>10</v>
      </c>
      <c r="K58" s="75">
        <v>10</v>
      </c>
      <c r="L58" s="75">
        <v>10</v>
      </c>
      <c r="M58" s="75">
        <v>10</v>
      </c>
      <c r="N58" s="75">
        <v>10</v>
      </c>
      <c r="O58" s="75">
        <v>9</v>
      </c>
      <c r="P58" s="75">
        <v>9</v>
      </c>
      <c r="Q58" s="75">
        <v>9</v>
      </c>
      <c r="R58" s="75">
        <v>9</v>
      </c>
      <c r="S58" s="75">
        <v>9</v>
      </c>
      <c r="T58" s="75">
        <v>9</v>
      </c>
      <c r="U58" s="61"/>
    </row>
    <row r="59" spans="2:21" ht="12" customHeight="1" x14ac:dyDescent="0.4">
      <c r="B59" s="79">
        <v>14</v>
      </c>
      <c r="C59" s="82" t="s">
        <v>139</v>
      </c>
      <c r="D59" s="70" t="s">
        <v>176</v>
      </c>
      <c r="E59" s="71">
        <v>472</v>
      </c>
      <c r="F59" s="71">
        <v>422</v>
      </c>
      <c r="G59" s="72">
        <v>392</v>
      </c>
      <c r="H59" s="71">
        <v>390</v>
      </c>
      <c r="I59" s="71">
        <v>388</v>
      </c>
      <c r="J59" s="71">
        <v>385</v>
      </c>
      <c r="K59" s="71">
        <v>383</v>
      </c>
      <c r="L59" s="71">
        <v>377</v>
      </c>
      <c r="M59" s="71">
        <v>373</v>
      </c>
      <c r="N59" s="71">
        <v>369</v>
      </c>
      <c r="O59" s="71">
        <v>364</v>
      </c>
      <c r="P59" s="71">
        <v>359</v>
      </c>
      <c r="Q59" s="71">
        <v>356</v>
      </c>
      <c r="R59" s="71">
        <v>354</v>
      </c>
      <c r="S59" s="71">
        <v>350</v>
      </c>
      <c r="T59" s="71">
        <v>347</v>
      </c>
      <c r="U59" s="61"/>
    </row>
    <row r="60" spans="2:21" ht="12" customHeight="1" x14ac:dyDescent="0.4">
      <c r="B60" s="80"/>
      <c r="C60" s="83"/>
      <c r="D60" s="70" t="s">
        <v>177</v>
      </c>
      <c r="E60" s="71">
        <v>5</v>
      </c>
      <c r="F60" s="71">
        <v>4</v>
      </c>
      <c r="G60" s="72">
        <v>4</v>
      </c>
      <c r="H60" s="71">
        <v>4</v>
      </c>
      <c r="I60" s="71">
        <v>4</v>
      </c>
      <c r="J60" s="71">
        <v>4</v>
      </c>
      <c r="K60" s="71">
        <v>4</v>
      </c>
      <c r="L60" s="71">
        <v>4</v>
      </c>
      <c r="M60" s="71">
        <v>4</v>
      </c>
      <c r="N60" s="71">
        <v>4</v>
      </c>
      <c r="O60" s="71">
        <v>4</v>
      </c>
      <c r="P60" s="71">
        <v>4</v>
      </c>
      <c r="Q60" s="71">
        <v>4</v>
      </c>
      <c r="R60" s="71">
        <v>4</v>
      </c>
      <c r="S60" s="71">
        <v>4</v>
      </c>
      <c r="T60" s="71">
        <v>4</v>
      </c>
      <c r="U60" s="61"/>
    </row>
    <row r="61" spans="2:21" ht="12" customHeight="1" x14ac:dyDescent="0.4">
      <c r="B61" s="80"/>
      <c r="C61" s="83"/>
      <c r="D61" s="58" t="s">
        <v>175</v>
      </c>
      <c r="E61" s="73">
        <f>SUM(E59:E60)</f>
        <v>477</v>
      </c>
      <c r="F61" s="73">
        <f t="shared" ref="F61" si="181">SUM(F59:F60)</f>
        <v>426</v>
      </c>
      <c r="G61" s="74">
        <f t="shared" ref="G61" si="182">SUM(G59:G60)</f>
        <v>396</v>
      </c>
      <c r="H61" s="73">
        <f t="shared" ref="H61" si="183">SUM(H59:H60)</f>
        <v>394</v>
      </c>
      <c r="I61" s="73">
        <f t="shared" ref="I61" si="184">SUM(I59:I60)</f>
        <v>392</v>
      </c>
      <c r="J61" s="73">
        <f t="shared" ref="J61" si="185">SUM(J59:J60)</f>
        <v>389</v>
      </c>
      <c r="K61" s="73">
        <f t="shared" ref="K61" si="186">SUM(K59:K60)</f>
        <v>387</v>
      </c>
      <c r="L61" s="73">
        <f t="shared" ref="L61" si="187">SUM(L59:L60)</f>
        <v>381</v>
      </c>
      <c r="M61" s="73">
        <f t="shared" ref="M61" si="188">SUM(M59:M60)</f>
        <v>377</v>
      </c>
      <c r="N61" s="73">
        <f t="shared" ref="N61" si="189">SUM(N59:N60)</f>
        <v>373</v>
      </c>
      <c r="O61" s="73">
        <f t="shared" ref="O61" si="190">SUM(O59:O60)</f>
        <v>368</v>
      </c>
      <c r="P61" s="73">
        <f t="shared" ref="P61" si="191">SUM(P59:P60)</f>
        <v>363</v>
      </c>
      <c r="Q61" s="73">
        <f t="shared" ref="Q61" si="192">SUM(Q59:Q60)</f>
        <v>360</v>
      </c>
      <c r="R61" s="73">
        <f t="shared" ref="R61" si="193">SUM(R59:R60)</f>
        <v>358</v>
      </c>
      <c r="S61" s="73">
        <f t="shared" ref="S61" si="194">SUM(S59:S60)</f>
        <v>354</v>
      </c>
      <c r="T61" s="73">
        <f t="shared" ref="T61" si="195">SUM(T59:T60)</f>
        <v>351</v>
      </c>
      <c r="U61" s="60"/>
    </row>
    <row r="62" spans="2:21" ht="12" customHeight="1" x14ac:dyDescent="0.4">
      <c r="B62" s="81"/>
      <c r="C62" s="84"/>
      <c r="D62" s="69" t="s">
        <v>140</v>
      </c>
      <c r="E62" s="75">
        <v>14</v>
      </c>
      <c r="F62" s="75">
        <v>12</v>
      </c>
      <c r="G62" s="76">
        <v>11</v>
      </c>
      <c r="H62" s="75">
        <v>11</v>
      </c>
      <c r="I62" s="75">
        <v>11</v>
      </c>
      <c r="J62" s="75">
        <v>11</v>
      </c>
      <c r="K62" s="75">
        <v>11</v>
      </c>
      <c r="L62" s="75">
        <v>11</v>
      </c>
      <c r="M62" s="75">
        <v>11</v>
      </c>
      <c r="N62" s="75">
        <v>10</v>
      </c>
      <c r="O62" s="75">
        <v>10</v>
      </c>
      <c r="P62" s="75">
        <v>10</v>
      </c>
      <c r="Q62" s="75">
        <v>10</v>
      </c>
      <c r="R62" s="75">
        <v>10</v>
      </c>
      <c r="S62" s="75">
        <v>10</v>
      </c>
      <c r="T62" s="75">
        <v>10</v>
      </c>
      <c r="U62" s="61"/>
    </row>
    <row r="63" spans="2:21" ht="12" customHeight="1" x14ac:dyDescent="0.4">
      <c r="B63" s="85" t="s">
        <v>125</v>
      </c>
      <c r="C63" s="86"/>
      <c r="D63" s="70" t="s">
        <v>176</v>
      </c>
      <c r="E63" s="71">
        <f>SUM(E7,E11,E15,E19,E23,E27,E31,E35,E39,E43,E47,E51,E55,E59)</f>
        <v>8186</v>
      </c>
      <c r="F63" s="71">
        <f t="shared" ref="F63:T63" si="196">SUM(F7,F11,F15,F19,F23,F27,F31,F35,F39,F43,F47,F51,F55,F59)</f>
        <v>8118</v>
      </c>
      <c r="G63" s="72">
        <f t="shared" si="196"/>
        <v>7871</v>
      </c>
      <c r="H63" s="71">
        <f t="shared" si="196"/>
        <v>7826</v>
      </c>
      <c r="I63" s="71">
        <f t="shared" si="196"/>
        <v>7772</v>
      </c>
      <c r="J63" s="71">
        <f t="shared" si="196"/>
        <v>7722</v>
      </c>
      <c r="K63" s="71">
        <f t="shared" si="196"/>
        <v>7670</v>
      </c>
      <c r="L63" s="71">
        <f t="shared" si="196"/>
        <v>7573</v>
      </c>
      <c r="M63" s="71">
        <f t="shared" si="196"/>
        <v>7481</v>
      </c>
      <c r="N63" s="71">
        <f t="shared" si="196"/>
        <v>7393</v>
      </c>
      <c r="O63" s="71">
        <f t="shared" si="196"/>
        <v>7297</v>
      </c>
      <c r="P63" s="71">
        <f t="shared" si="196"/>
        <v>7206</v>
      </c>
      <c r="Q63" s="71">
        <f t="shared" si="196"/>
        <v>7145</v>
      </c>
      <c r="R63" s="71">
        <f t="shared" si="196"/>
        <v>7090</v>
      </c>
      <c r="S63" s="71">
        <f t="shared" si="196"/>
        <v>7029</v>
      </c>
      <c r="T63" s="71">
        <f t="shared" si="196"/>
        <v>6969</v>
      </c>
      <c r="U63" s="61"/>
    </row>
    <row r="64" spans="2:21" ht="12" customHeight="1" x14ac:dyDescent="0.4">
      <c r="B64" s="87"/>
      <c r="C64" s="88"/>
      <c r="D64" s="70" t="s">
        <v>177</v>
      </c>
      <c r="E64" s="71">
        <f>SUM(E8,E12,E16,E20,E24,E28,E32,E36,E40,E44,E48,E52,E56,E60)</f>
        <v>84</v>
      </c>
      <c r="F64" s="71">
        <f t="shared" ref="F64:T64" si="197">SUM(F8,F12,F16,F20,F24,F28,F32,F36,F40,F44,F48,F52,F56,F60)</f>
        <v>81</v>
      </c>
      <c r="G64" s="71">
        <f t="shared" si="197"/>
        <v>79</v>
      </c>
      <c r="H64" s="71">
        <f t="shared" si="197"/>
        <v>79</v>
      </c>
      <c r="I64" s="71">
        <f t="shared" si="197"/>
        <v>79</v>
      </c>
      <c r="J64" s="71">
        <f t="shared" si="197"/>
        <v>78</v>
      </c>
      <c r="K64" s="71">
        <f t="shared" si="197"/>
        <v>77</v>
      </c>
      <c r="L64" s="71">
        <f t="shared" si="197"/>
        <v>77</v>
      </c>
      <c r="M64" s="71">
        <f t="shared" si="197"/>
        <v>75</v>
      </c>
      <c r="N64" s="71">
        <f t="shared" si="197"/>
        <v>75</v>
      </c>
      <c r="O64" s="71">
        <f t="shared" si="197"/>
        <v>75</v>
      </c>
      <c r="P64" s="71">
        <f t="shared" si="197"/>
        <v>74</v>
      </c>
      <c r="Q64" s="71">
        <f t="shared" si="197"/>
        <v>73</v>
      </c>
      <c r="R64" s="71">
        <f t="shared" si="197"/>
        <v>73</v>
      </c>
      <c r="S64" s="71">
        <f t="shared" si="197"/>
        <v>73</v>
      </c>
      <c r="T64" s="71">
        <f t="shared" si="197"/>
        <v>73</v>
      </c>
      <c r="U64" s="61"/>
    </row>
    <row r="65" spans="2:21" ht="12" customHeight="1" x14ac:dyDescent="0.4">
      <c r="B65" s="87"/>
      <c r="C65" s="88"/>
      <c r="D65" s="58" t="s">
        <v>175</v>
      </c>
      <c r="E65" s="78">
        <f>SUM(E9,E13,E17,E21,E25,E29,E33,E37,E41,E45,E49,E53,E57,E61)</f>
        <v>8270</v>
      </c>
      <c r="F65" s="78">
        <f t="shared" ref="F65:T65" si="198">SUM(F9,F13,F17,F21,F25,F29,F33,F37,F41,F45,F49,F53,F57,F61)</f>
        <v>8199</v>
      </c>
      <c r="G65" s="78">
        <f t="shared" si="198"/>
        <v>7950</v>
      </c>
      <c r="H65" s="78">
        <f t="shared" si="198"/>
        <v>7905</v>
      </c>
      <c r="I65" s="78">
        <f t="shared" si="198"/>
        <v>7851</v>
      </c>
      <c r="J65" s="78">
        <f t="shared" si="198"/>
        <v>7800</v>
      </c>
      <c r="K65" s="78">
        <f t="shared" si="198"/>
        <v>7747</v>
      </c>
      <c r="L65" s="78">
        <f t="shared" si="198"/>
        <v>7650</v>
      </c>
      <c r="M65" s="78">
        <f t="shared" si="198"/>
        <v>7556</v>
      </c>
      <c r="N65" s="78">
        <f t="shared" si="198"/>
        <v>7468</v>
      </c>
      <c r="O65" s="78">
        <f t="shared" si="198"/>
        <v>7372</v>
      </c>
      <c r="P65" s="78">
        <f t="shared" si="198"/>
        <v>7280</v>
      </c>
      <c r="Q65" s="78">
        <f t="shared" si="198"/>
        <v>7218</v>
      </c>
      <c r="R65" s="78">
        <f t="shared" si="198"/>
        <v>7163</v>
      </c>
      <c r="S65" s="78">
        <f t="shared" si="198"/>
        <v>7102</v>
      </c>
      <c r="T65" s="78">
        <f t="shared" si="198"/>
        <v>7042</v>
      </c>
      <c r="U65" s="61"/>
    </row>
    <row r="66" spans="2:21" ht="12" customHeight="1" x14ac:dyDescent="0.4">
      <c r="B66" s="89"/>
      <c r="C66" s="90"/>
      <c r="D66" s="69" t="s">
        <v>140</v>
      </c>
      <c r="E66" s="75">
        <f t="shared" ref="E66:T66" si="199">SUM(E10,E14,E18,E22,E26,E30,E34,E38,E42,E46,E50,E54,E58,E62)</f>
        <v>226</v>
      </c>
      <c r="F66" s="75">
        <f t="shared" si="199"/>
        <v>223</v>
      </c>
      <c r="G66" s="76">
        <f t="shared" si="199"/>
        <v>217</v>
      </c>
      <c r="H66" s="75">
        <f t="shared" si="199"/>
        <v>215</v>
      </c>
      <c r="I66" s="75">
        <f t="shared" si="199"/>
        <v>215</v>
      </c>
      <c r="J66" s="75">
        <f t="shared" si="199"/>
        <v>215</v>
      </c>
      <c r="K66" s="75">
        <f t="shared" si="199"/>
        <v>214</v>
      </c>
      <c r="L66" s="75">
        <f t="shared" si="199"/>
        <v>210</v>
      </c>
      <c r="M66" s="75">
        <f t="shared" si="199"/>
        <v>206</v>
      </c>
      <c r="N66" s="75">
        <f t="shared" si="199"/>
        <v>203</v>
      </c>
      <c r="O66" s="75">
        <f t="shared" si="199"/>
        <v>201</v>
      </c>
      <c r="P66" s="75">
        <f t="shared" si="199"/>
        <v>200</v>
      </c>
      <c r="Q66" s="75">
        <f t="shared" si="199"/>
        <v>199</v>
      </c>
      <c r="R66" s="75">
        <f t="shared" si="199"/>
        <v>196</v>
      </c>
      <c r="S66" s="75">
        <f t="shared" si="199"/>
        <v>194</v>
      </c>
      <c r="T66" s="75">
        <f t="shared" si="199"/>
        <v>193</v>
      </c>
      <c r="U66" s="61"/>
    </row>
    <row r="67" spans="2:21" ht="6.4" customHeight="1" x14ac:dyDescent="0.4">
      <c r="B67" s="65"/>
      <c r="C67" s="65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</row>
    <row r="68" spans="2:21" ht="14.45" customHeight="1" x14ac:dyDescent="0.4">
      <c r="B68" s="59" t="s">
        <v>174</v>
      </c>
      <c r="E68" s="63"/>
      <c r="F68" s="63"/>
      <c r="G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</row>
    <row r="69" spans="2:21" x14ac:dyDescent="0.4">
      <c r="E69" s="64"/>
      <c r="F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</row>
  </sheetData>
  <mergeCells count="30">
    <mergeCell ref="C59:C62"/>
    <mergeCell ref="B63:C66"/>
    <mergeCell ref="B5:D6"/>
    <mergeCell ref="C35:C38"/>
    <mergeCell ref="C39:C42"/>
    <mergeCell ref="C43:C46"/>
    <mergeCell ref="C47:C50"/>
    <mergeCell ref="C51:C54"/>
    <mergeCell ref="C55:C58"/>
    <mergeCell ref="B55:B58"/>
    <mergeCell ref="B59:B62"/>
    <mergeCell ref="C7:C10"/>
    <mergeCell ref="C11:C14"/>
    <mergeCell ref="C15:C18"/>
    <mergeCell ref="C19:C22"/>
    <mergeCell ref="C23:C26"/>
    <mergeCell ref="C27:C30"/>
    <mergeCell ref="C31:C34"/>
    <mergeCell ref="B31:B34"/>
    <mergeCell ref="B35:B38"/>
    <mergeCell ref="B39:B42"/>
    <mergeCell ref="B43:B46"/>
    <mergeCell ref="B47:B50"/>
    <mergeCell ref="B51:B54"/>
    <mergeCell ref="B7:B10"/>
    <mergeCell ref="B11:B14"/>
    <mergeCell ref="B15:B18"/>
    <mergeCell ref="B19:B22"/>
    <mergeCell ref="B23:B26"/>
    <mergeCell ref="B27:B30"/>
  </mergeCells>
  <phoneticPr fontId="12"/>
  <pageMargins left="0.51181102362204722" right="0.51181102362204722" top="0.74803149606299213" bottom="0.74803149606299213" header="0.31496062992125984" footer="0.31496062992125984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opLeftCell="A31" zoomScale="85" zoomScaleNormal="85" workbookViewId="0">
      <selection activeCell="H77" sqref="H77"/>
    </sheetView>
  </sheetViews>
  <sheetFormatPr defaultColWidth="9.35546875" defaultRowHeight="13.15" x14ac:dyDescent="0.4"/>
  <cols>
    <col min="1" max="1" width="4.640625" style="23" customWidth="1"/>
    <col min="2" max="2" width="3.35546875" style="23" customWidth="1"/>
    <col min="3" max="3" width="4.640625" style="23" customWidth="1"/>
    <col min="4" max="4" width="3.35546875" style="23" customWidth="1"/>
    <col min="5" max="5" width="11.42578125" style="23" customWidth="1"/>
    <col min="6" max="6" width="8" style="23" customWidth="1"/>
    <col min="7" max="7" width="9.35546875" style="23" customWidth="1"/>
    <col min="8" max="8" width="10.42578125" style="23" customWidth="1"/>
    <col min="9" max="10" width="9.35546875" style="23" customWidth="1"/>
    <col min="11" max="11" width="10.42578125" style="23" customWidth="1"/>
    <col min="12" max="13" width="9.35546875" style="23" customWidth="1"/>
    <col min="14" max="14" width="2.2109375" style="23" customWidth="1"/>
    <col min="15" max="15" width="3.35546875" style="37" customWidth="1"/>
    <col min="16" max="16384" width="9.35546875" style="23"/>
  </cols>
  <sheetData>
    <row r="1" spans="1:14" ht="21.75" customHeight="1" x14ac:dyDescent="0.4">
      <c r="A1" s="35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ht="33" customHeight="1" x14ac:dyDescent="0.4">
      <c r="A2" s="110" t="s">
        <v>114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2"/>
      <c r="N2" s="113"/>
    </row>
    <row r="3" spans="1:14" ht="17.25" customHeight="1" x14ac:dyDescent="0.4">
      <c r="A3" s="114" t="s">
        <v>3</v>
      </c>
      <c r="B3" s="115"/>
      <c r="C3" s="115"/>
      <c r="D3" s="116"/>
      <c r="E3" s="38"/>
      <c r="F3" s="34" t="s">
        <v>4</v>
      </c>
      <c r="G3" s="33" t="s">
        <v>5</v>
      </c>
      <c r="H3" s="33" t="s">
        <v>6</v>
      </c>
      <c r="I3" s="33" t="s">
        <v>7</v>
      </c>
      <c r="J3" s="33" t="s">
        <v>8</v>
      </c>
      <c r="K3" s="33" t="s">
        <v>9</v>
      </c>
      <c r="L3" s="33" t="s">
        <v>10</v>
      </c>
      <c r="M3" s="33" t="s">
        <v>11</v>
      </c>
      <c r="N3" s="113"/>
    </row>
    <row r="4" spans="1:14" ht="18.75" customHeight="1" x14ac:dyDescent="0.4">
      <c r="A4" s="29">
        <v>1</v>
      </c>
      <c r="B4" s="28" t="s">
        <v>24</v>
      </c>
      <c r="C4" s="30" t="s">
        <v>105</v>
      </c>
      <c r="D4" s="26" t="s">
        <v>13</v>
      </c>
      <c r="E4" s="45" t="s">
        <v>117</v>
      </c>
      <c r="F4" s="24">
        <v>28</v>
      </c>
      <c r="G4" s="24">
        <v>430</v>
      </c>
      <c r="H4" s="24">
        <v>410</v>
      </c>
      <c r="I4" s="24">
        <v>401</v>
      </c>
      <c r="J4" s="24">
        <v>385</v>
      </c>
      <c r="K4" s="24">
        <v>354</v>
      </c>
      <c r="L4" s="24">
        <v>326</v>
      </c>
      <c r="M4" s="24">
        <v>320</v>
      </c>
      <c r="N4" s="113"/>
    </row>
    <row r="5" spans="1:14" ht="18.75" customHeight="1" x14ac:dyDescent="0.4">
      <c r="A5" s="29">
        <v>2</v>
      </c>
      <c r="B5" s="28" t="s">
        <v>24</v>
      </c>
      <c r="C5" s="30" t="s">
        <v>105</v>
      </c>
      <c r="D5" s="26" t="s">
        <v>14</v>
      </c>
      <c r="E5" s="46" t="s">
        <v>118</v>
      </c>
      <c r="F5" s="24">
        <v>13</v>
      </c>
      <c r="G5" s="24">
        <v>307</v>
      </c>
      <c r="H5" s="24">
        <v>321</v>
      </c>
      <c r="I5" s="24">
        <v>338</v>
      </c>
      <c r="J5" s="24">
        <v>338</v>
      </c>
      <c r="K5" s="24">
        <v>325</v>
      </c>
      <c r="L5" s="24">
        <v>353</v>
      </c>
      <c r="M5" s="24">
        <v>375</v>
      </c>
      <c r="N5" s="113"/>
    </row>
    <row r="6" spans="1:14" ht="18.75" customHeight="1" x14ac:dyDescent="0.4">
      <c r="A6" s="29">
        <v>3</v>
      </c>
      <c r="B6" s="28" t="s">
        <v>111</v>
      </c>
      <c r="C6" s="27"/>
      <c r="D6" s="26" t="s">
        <v>110</v>
      </c>
      <c r="E6" s="45" t="s">
        <v>117</v>
      </c>
      <c r="F6" s="24">
        <v>49</v>
      </c>
      <c r="G6" s="24">
        <v>923</v>
      </c>
      <c r="H6" s="24">
        <v>913</v>
      </c>
      <c r="I6" s="24">
        <v>910</v>
      </c>
      <c r="J6" s="24">
        <v>929</v>
      </c>
      <c r="K6" s="24">
        <v>936</v>
      </c>
      <c r="L6" s="24">
        <v>936</v>
      </c>
      <c r="M6" s="24">
        <v>925</v>
      </c>
      <c r="N6" s="113"/>
    </row>
    <row r="7" spans="1:14" ht="18.75" customHeight="1" x14ac:dyDescent="0.4">
      <c r="A7" s="29">
        <v>4</v>
      </c>
      <c r="B7" s="28" t="s">
        <v>57</v>
      </c>
      <c r="C7" s="27"/>
      <c r="D7" s="26" t="s">
        <v>109</v>
      </c>
      <c r="E7" s="46" t="s">
        <v>118</v>
      </c>
      <c r="F7" s="24">
        <v>31</v>
      </c>
      <c r="G7" s="24">
        <v>852</v>
      </c>
      <c r="H7" s="24">
        <v>823</v>
      </c>
      <c r="I7" s="24">
        <v>848</v>
      </c>
      <c r="J7" s="24">
        <v>865</v>
      </c>
      <c r="K7" s="24">
        <v>864</v>
      </c>
      <c r="L7" s="24">
        <v>842</v>
      </c>
      <c r="M7" s="24">
        <v>831</v>
      </c>
      <c r="N7" s="113"/>
    </row>
    <row r="8" spans="1:14" ht="18.75" customHeight="1" x14ac:dyDescent="0.4">
      <c r="A8" s="29">
        <v>5</v>
      </c>
      <c r="B8" s="28" t="s">
        <v>57</v>
      </c>
      <c r="C8" s="30" t="s">
        <v>109</v>
      </c>
      <c r="D8" s="26" t="s">
        <v>13</v>
      </c>
      <c r="E8" s="46" t="s">
        <v>118</v>
      </c>
      <c r="F8" s="24">
        <v>13</v>
      </c>
      <c r="G8" s="24">
        <v>540</v>
      </c>
      <c r="H8" s="24">
        <v>543</v>
      </c>
      <c r="I8" s="24">
        <v>568</v>
      </c>
      <c r="J8" s="24">
        <v>585</v>
      </c>
      <c r="K8" s="24">
        <v>595</v>
      </c>
      <c r="L8" s="24">
        <v>606</v>
      </c>
      <c r="M8" s="24">
        <v>615</v>
      </c>
      <c r="N8" s="113"/>
    </row>
    <row r="9" spans="1:14" ht="18.75" customHeight="1" x14ac:dyDescent="0.4">
      <c r="A9" s="29">
        <v>6</v>
      </c>
      <c r="B9" s="28" t="s">
        <v>108</v>
      </c>
      <c r="C9" s="27"/>
      <c r="D9" s="26" t="s">
        <v>106</v>
      </c>
      <c r="E9" s="47" t="s">
        <v>117</v>
      </c>
      <c r="F9" s="24">
        <v>71</v>
      </c>
      <c r="G9" s="24">
        <v>1083</v>
      </c>
      <c r="H9" s="24">
        <v>1096</v>
      </c>
      <c r="I9" s="24">
        <v>1131</v>
      </c>
      <c r="J9" s="24">
        <v>1177</v>
      </c>
      <c r="K9" s="24">
        <v>1206</v>
      </c>
      <c r="L9" s="24">
        <v>1253</v>
      </c>
      <c r="M9" s="24">
        <v>1254</v>
      </c>
      <c r="N9" s="113"/>
    </row>
    <row r="10" spans="1:14" ht="18.75" customHeight="1" x14ac:dyDescent="0.4">
      <c r="A10" s="29">
        <v>7</v>
      </c>
      <c r="B10" s="28" t="s">
        <v>107</v>
      </c>
      <c r="C10" s="27"/>
      <c r="D10" s="26" t="s">
        <v>106</v>
      </c>
      <c r="E10" s="47" t="s">
        <v>117</v>
      </c>
      <c r="F10" s="24">
        <v>34</v>
      </c>
      <c r="G10" s="24">
        <v>775</v>
      </c>
      <c r="H10" s="24">
        <v>760</v>
      </c>
      <c r="I10" s="24">
        <v>712</v>
      </c>
      <c r="J10" s="24">
        <v>640</v>
      </c>
      <c r="K10" s="24">
        <v>627</v>
      </c>
      <c r="L10" s="24">
        <v>572</v>
      </c>
      <c r="M10" s="24">
        <v>549</v>
      </c>
      <c r="N10" s="113"/>
    </row>
    <row r="11" spans="1:14" ht="18.75" customHeight="1" x14ac:dyDescent="0.4">
      <c r="A11" s="29">
        <v>8</v>
      </c>
      <c r="B11" s="28" t="s">
        <v>24</v>
      </c>
      <c r="C11" s="30" t="s">
        <v>105</v>
      </c>
      <c r="D11" s="26" t="s">
        <v>15</v>
      </c>
      <c r="E11" s="47" t="s">
        <v>117</v>
      </c>
      <c r="F11" s="24">
        <v>39</v>
      </c>
      <c r="G11" s="24">
        <v>592</v>
      </c>
      <c r="H11" s="24">
        <v>596</v>
      </c>
      <c r="I11" s="24">
        <v>577</v>
      </c>
      <c r="J11" s="24">
        <v>590</v>
      </c>
      <c r="K11" s="24">
        <v>577</v>
      </c>
      <c r="L11" s="24">
        <v>576</v>
      </c>
      <c r="M11" s="24">
        <v>572</v>
      </c>
      <c r="N11" s="113"/>
    </row>
    <row r="12" spans="1:14" ht="18.75" customHeight="1" x14ac:dyDescent="0.4">
      <c r="A12" s="29">
        <v>9</v>
      </c>
      <c r="B12" s="28" t="s">
        <v>103</v>
      </c>
      <c r="C12" s="27"/>
      <c r="D12" s="26" t="s">
        <v>97</v>
      </c>
      <c r="E12" s="46" t="s">
        <v>118</v>
      </c>
      <c r="F12" s="24">
        <v>36</v>
      </c>
      <c r="G12" s="24">
        <v>783</v>
      </c>
      <c r="H12" s="24">
        <v>800</v>
      </c>
      <c r="I12" s="24">
        <v>796</v>
      </c>
      <c r="J12" s="24">
        <v>791</v>
      </c>
      <c r="K12" s="24">
        <v>788</v>
      </c>
      <c r="L12" s="24">
        <v>782</v>
      </c>
      <c r="M12" s="24">
        <v>780</v>
      </c>
      <c r="N12" s="113"/>
    </row>
    <row r="13" spans="1:14" ht="18.75" customHeight="1" x14ac:dyDescent="0.4">
      <c r="A13" s="29">
        <v>10</v>
      </c>
      <c r="B13" s="28" t="s">
        <v>103</v>
      </c>
      <c r="C13" s="27"/>
      <c r="D13" s="26" t="s">
        <v>29</v>
      </c>
      <c r="E13" s="47" t="s">
        <v>117</v>
      </c>
      <c r="F13" s="24">
        <v>38</v>
      </c>
      <c r="G13" s="24">
        <v>964</v>
      </c>
      <c r="H13" s="24">
        <v>961</v>
      </c>
      <c r="I13" s="24">
        <v>1008</v>
      </c>
      <c r="J13" s="24">
        <v>1037</v>
      </c>
      <c r="K13" s="24">
        <v>1089</v>
      </c>
      <c r="L13" s="24">
        <v>1148</v>
      </c>
      <c r="M13" s="24">
        <v>1184</v>
      </c>
      <c r="N13" s="113"/>
    </row>
    <row r="14" spans="1:14" ht="18.75" customHeight="1" x14ac:dyDescent="0.4">
      <c r="A14" s="29">
        <v>11</v>
      </c>
      <c r="B14" s="28" t="s">
        <v>104</v>
      </c>
      <c r="C14" s="27"/>
      <c r="D14" s="26" t="s">
        <v>101</v>
      </c>
      <c r="E14" s="46" t="s">
        <v>118</v>
      </c>
      <c r="F14" s="24">
        <v>19</v>
      </c>
      <c r="G14" s="24">
        <v>524</v>
      </c>
      <c r="H14" s="24">
        <v>527</v>
      </c>
      <c r="I14" s="24">
        <v>515</v>
      </c>
      <c r="J14" s="24">
        <v>471</v>
      </c>
      <c r="K14" s="24">
        <v>440</v>
      </c>
      <c r="L14" s="24">
        <v>392</v>
      </c>
      <c r="M14" s="24">
        <v>348</v>
      </c>
      <c r="N14" s="113"/>
    </row>
    <row r="15" spans="1:14" ht="18.75" customHeight="1" x14ac:dyDescent="0.4">
      <c r="A15" s="29">
        <v>12</v>
      </c>
      <c r="B15" s="28" t="s">
        <v>103</v>
      </c>
      <c r="C15" s="27"/>
      <c r="D15" s="26" t="s">
        <v>23</v>
      </c>
      <c r="E15" s="46" t="s">
        <v>118</v>
      </c>
      <c r="F15" s="24">
        <v>48</v>
      </c>
      <c r="G15" s="24">
        <v>891</v>
      </c>
      <c r="H15" s="24">
        <v>877</v>
      </c>
      <c r="I15" s="24">
        <v>837</v>
      </c>
      <c r="J15" s="24">
        <v>845</v>
      </c>
      <c r="K15" s="24">
        <v>807</v>
      </c>
      <c r="L15" s="24">
        <v>791</v>
      </c>
      <c r="M15" s="24">
        <v>768</v>
      </c>
      <c r="N15" s="113"/>
    </row>
    <row r="16" spans="1:14" ht="18.75" customHeight="1" x14ac:dyDescent="0.4">
      <c r="A16" s="29">
        <v>13</v>
      </c>
      <c r="B16" s="28" t="s">
        <v>102</v>
      </c>
      <c r="C16" s="27"/>
      <c r="D16" s="26" t="s">
        <v>101</v>
      </c>
      <c r="E16" s="46" t="s">
        <v>118</v>
      </c>
      <c r="F16" s="24">
        <v>31</v>
      </c>
      <c r="G16" s="24">
        <v>657</v>
      </c>
      <c r="H16" s="24">
        <v>675</v>
      </c>
      <c r="I16" s="24">
        <v>680</v>
      </c>
      <c r="J16" s="24">
        <v>693</v>
      </c>
      <c r="K16" s="24">
        <v>659</v>
      </c>
      <c r="L16" s="24">
        <v>636</v>
      </c>
      <c r="M16" s="24">
        <v>601</v>
      </c>
      <c r="N16" s="113"/>
    </row>
    <row r="17" spans="1:14" ht="18.75" customHeight="1" x14ac:dyDescent="0.4">
      <c r="A17" s="29">
        <v>14</v>
      </c>
      <c r="B17" s="28" t="s">
        <v>100</v>
      </c>
      <c r="C17" s="27"/>
      <c r="D17" s="26" t="s">
        <v>99</v>
      </c>
      <c r="E17" s="46" t="s">
        <v>118</v>
      </c>
      <c r="F17" s="24">
        <v>16</v>
      </c>
      <c r="G17" s="24">
        <v>454</v>
      </c>
      <c r="H17" s="24">
        <v>451</v>
      </c>
      <c r="I17" s="24">
        <v>472</v>
      </c>
      <c r="J17" s="24">
        <v>452</v>
      </c>
      <c r="K17" s="24">
        <v>473</v>
      </c>
      <c r="L17" s="24">
        <v>474</v>
      </c>
      <c r="M17" s="24">
        <v>475</v>
      </c>
      <c r="N17" s="113"/>
    </row>
    <row r="18" spans="1:14" ht="18.75" customHeight="1" x14ac:dyDescent="0.4">
      <c r="A18" s="29">
        <v>15</v>
      </c>
      <c r="B18" s="28" t="s">
        <v>98</v>
      </c>
      <c r="C18" s="27"/>
      <c r="D18" s="26" t="s">
        <v>97</v>
      </c>
      <c r="E18" s="46" t="s">
        <v>118</v>
      </c>
      <c r="F18" s="24">
        <v>18</v>
      </c>
      <c r="G18" s="24">
        <v>422</v>
      </c>
      <c r="H18" s="24">
        <v>400</v>
      </c>
      <c r="I18" s="24">
        <v>381</v>
      </c>
      <c r="J18" s="24">
        <v>376</v>
      </c>
      <c r="K18" s="24">
        <v>359</v>
      </c>
      <c r="L18" s="24">
        <v>338</v>
      </c>
      <c r="M18" s="24">
        <v>324</v>
      </c>
      <c r="N18" s="113"/>
    </row>
    <row r="19" spans="1:14" ht="18.75" customHeight="1" x14ac:dyDescent="0.4">
      <c r="A19" s="29">
        <v>16</v>
      </c>
      <c r="B19" s="97" t="s">
        <v>23</v>
      </c>
      <c r="C19" s="98"/>
      <c r="D19" s="99"/>
      <c r="E19" s="46" t="s">
        <v>118</v>
      </c>
      <c r="F19" s="24">
        <v>30</v>
      </c>
      <c r="G19" s="24">
        <v>916</v>
      </c>
      <c r="H19" s="24">
        <v>924</v>
      </c>
      <c r="I19" s="24">
        <v>904</v>
      </c>
      <c r="J19" s="24">
        <v>890</v>
      </c>
      <c r="K19" s="24">
        <v>876</v>
      </c>
      <c r="L19" s="24">
        <v>843</v>
      </c>
      <c r="M19" s="24">
        <v>789</v>
      </c>
      <c r="N19" s="113"/>
    </row>
    <row r="20" spans="1:14" ht="18.75" customHeight="1" x14ac:dyDescent="0.4">
      <c r="A20" s="29">
        <v>17</v>
      </c>
      <c r="B20" s="28" t="s">
        <v>96</v>
      </c>
      <c r="C20" s="30" t="s">
        <v>95</v>
      </c>
      <c r="D20" s="26" t="s">
        <v>94</v>
      </c>
      <c r="E20" s="47" t="s">
        <v>117</v>
      </c>
      <c r="F20" s="24">
        <v>48</v>
      </c>
      <c r="G20" s="24">
        <v>1194</v>
      </c>
      <c r="H20" s="24">
        <v>1156</v>
      </c>
      <c r="I20" s="24">
        <v>1131</v>
      </c>
      <c r="J20" s="24">
        <v>1121</v>
      </c>
      <c r="K20" s="24">
        <v>1107</v>
      </c>
      <c r="L20" s="24">
        <v>1130</v>
      </c>
      <c r="M20" s="24">
        <v>1109</v>
      </c>
      <c r="N20" s="113"/>
    </row>
    <row r="21" spans="1:14" ht="18.75" customHeight="1" x14ac:dyDescent="0.4">
      <c r="A21" s="29">
        <v>18</v>
      </c>
      <c r="B21" s="28" t="s">
        <v>14</v>
      </c>
      <c r="C21" s="30" t="s">
        <v>93</v>
      </c>
      <c r="D21" s="26" t="s">
        <v>92</v>
      </c>
      <c r="E21" s="45" t="s">
        <v>117</v>
      </c>
      <c r="F21" s="24">
        <v>43</v>
      </c>
      <c r="G21" s="24">
        <v>1053</v>
      </c>
      <c r="H21" s="24">
        <v>1079</v>
      </c>
      <c r="I21" s="24">
        <v>1157</v>
      </c>
      <c r="J21" s="24">
        <v>1189</v>
      </c>
      <c r="K21" s="24">
        <v>1257</v>
      </c>
      <c r="L21" s="24">
        <v>1295</v>
      </c>
      <c r="M21" s="24">
        <v>1350</v>
      </c>
      <c r="N21" s="113"/>
    </row>
    <row r="22" spans="1:14" ht="18.75" customHeight="1" x14ac:dyDescent="0.4">
      <c r="A22" s="29">
        <v>19</v>
      </c>
      <c r="B22" s="106" t="s">
        <v>91</v>
      </c>
      <c r="C22" s="107"/>
      <c r="D22" s="108"/>
      <c r="E22" s="48" t="s">
        <v>119</v>
      </c>
      <c r="F22" s="24">
        <v>42</v>
      </c>
      <c r="G22" s="24">
        <v>731</v>
      </c>
      <c r="H22" s="24">
        <v>740</v>
      </c>
      <c r="I22" s="24">
        <v>726</v>
      </c>
      <c r="J22" s="24">
        <v>729</v>
      </c>
      <c r="K22" s="24">
        <v>747</v>
      </c>
      <c r="L22" s="24">
        <v>760</v>
      </c>
      <c r="M22" s="24">
        <v>748</v>
      </c>
      <c r="N22" s="113"/>
    </row>
    <row r="23" spans="1:14" ht="18.75" customHeight="1" x14ac:dyDescent="0.4">
      <c r="A23" s="29">
        <v>20</v>
      </c>
      <c r="B23" s="106" t="s">
        <v>90</v>
      </c>
      <c r="C23" s="107"/>
      <c r="D23" s="108"/>
      <c r="E23" s="48" t="s">
        <v>119</v>
      </c>
      <c r="F23" s="24">
        <v>28</v>
      </c>
      <c r="G23" s="24">
        <v>724</v>
      </c>
      <c r="H23" s="24">
        <v>718</v>
      </c>
      <c r="I23" s="24">
        <v>737</v>
      </c>
      <c r="J23" s="24">
        <v>760</v>
      </c>
      <c r="K23" s="24">
        <v>760</v>
      </c>
      <c r="L23" s="24">
        <v>766</v>
      </c>
      <c r="M23" s="24">
        <v>783</v>
      </c>
      <c r="N23" s="113"/>
    </row>
    <row r="24" spans="1:14" ht="18.75" customHeight="1" x14ac:dyDescent="0.4">
      <c r="A24" s="29">
        <v>21</v>
      </c>
      <c r="B24" s="106" t="s">
        <v>89</v>
      </c>
      <c r="C24" s="107"/>
      <c r="D24" s="108"/>
      <c r="E24" s="48" t="s">
        <v>119</v>
      </c>
      <c r="F24" s="24">
        <v>11</v>
      </c>
      <c r="G24" s="24">
        <v>312</v>
      </c>
      <c r="H24" s="24">
        <v>321</v>
      </c>
      <c r="I24" s="24">
        <v>302</v>
      </c>
      <c r="J24" s="24">
        <v>276</v>
      </c>
      <c r="K24" s="24">
        <v>268</v>
      </c>
      <c r="L24" s="24">
        <v>256</v>
      </c>
      <c r="M24" s="24">
        <v>242</v>
      </c>
      <c r="N24" s="113"/>
    </row>
    <row r="25" spans="1:14" ht="18.75" customHeight="1" x14ac:dyDescent="0.4">
      <c r="A25" s="29">
        <v>22</v>
      </c>
      <c r="B25" s="106" t="s">
        <v>88</v>
      </c>
      <c r="C25" s="107"/>
      <c r="D25" s="108"/>
      <c r="E25" s="45" t="s">
        <v>117</v>
      </c>
      <c r="F25" s="24">
        <v>30</v>
      </c>
      <c r="G25" s="24">
        <v>609</v>
      </c>
      <c r="H25" s="24">
        <v>620</v>
      </c>
      <c r="I25" s="24">
        <v>618</v>
      </c>
      <c r="J25" s="24">
        <v>620</v>
      </c>
      <c r="K25" s="24">
        <v>624</v>
      </c>
      <c r="L25" s="24">
        <v>621</v>
      </c>
      <c r="M25" s="24">
        <v>629</v>
      </c>
      <c r="N25" s="113"/>
    </row>
    <row r="26" spans="1:14" ht="18.75" customHeight="1" x14ac:dyDescent="0.4">
      <c r="A26" s="29">
        <v>23</v>
      </c>
      <c r="B26" s="106" t="s">
        <v>87</v>
      </c>
      <c r="C26" s="107"/>
      <c r="D26" s="108"/>
      <c r="E26" s="47" t="s">
        <v>117</v>
      </c>
      <c r="F26" s="24">
        <v>16</v>
      </c>
      <c r="G26" s="24">
        <v>252</v>
      </c>
      <c r="H26" s="24">
        <v>235</v>
      </c>
      <c r="I26" s="24">
        <v>224</v>
      </c>
      <c r="J26" s="24">
        <v>205</v>
      </c>
      <c r="K26" s="24">
        <v>191</v>
      </c>
      <c r="L26" s="24">
        <v>189</v>
      </c>
      <c r="M26" s="24">
        <v>184</v>
      </c>
      <c r="N26" s="113"/>
    </row>
    <row r="27" spans="1:14" ht="18.75" customHeight="1" x14ac:dyDescent="0.4">
      <c r="A27" s="29">
        <v>24</v>
      </c>
      <c r="B27" s="28" t="s">
        <v>28</v>
      </c>
      <c r="C27" s="27"/>
      <c r="D27" s="26" t="s">
        <v>29</v>
      </c>
      <c r="E27" s="47" t="s">
        <v>120</v>
      </c>
      <c r="F27" s="24">
        <v>10</v>
      </c>
      <c r="G27" s="24">
        <v>107</v>
      </c>
      <c r="H27" s="24">
        <v>95</v>
      </c>
      <c r="I27" s="24">
        <v>90</v>
      </c>
      <c r="J27" s="24">
        <v>87</v>
      </c>
      <c r="K27" s="24">
        <v>82</v>
      </c>
      <c r="L27" s="24">
        <v>71</v>
      </c>
      <c r="M27" s="24">
        <v>66</v>
      </c>
      <c r="N27" s="113"/>
    </row>
    <row r="28" spans="1:14" ht="18.75" customHeight="1" x14ac:dyDescent="0.4">
      <c r="A28" s="29">
        <v>25</v>
      </c>
      <c r="B28" s="28" t="s">
        <v>86</v>
      </c>
      <c r="C28" s="27"/>
      <c r="D28" s="26" t="s">
        <v>74</v>
      </c>
      <c r="E28" s="48" t="s">
        <v>119</v>
      </c>
      <c r="F28" s="24">
        <v>18</v>
      </c>
      <c r="G28" s="24">
        <v>319</v>
      </c>
      <c r="H28" s="24">
        <v>305</v>
      </c>
      <c r="I28" s="24">
        <v>297</v>
      </c>
      <c r="J28" s="24">
        <v>306</v>
      </c>
      <c r="K28" s="24">
        <v>296</v>
      </c>
      <c r="L28" s="24">
        <v>296</v>
      </c>
      <c r="M28" s="24">
        <v>278</v>
      </c>
      <c r="N28" s="113"/>
    </row>
    <row r="29" spans="1:14" ht="18.75" customHeight="1" x14ac:dyDescent="0.4">
      <c r="A29" s="29">
        <v>26</v>
      </c>
      <c r="B29" s="106" t="s">
        <v>85</v>
      </c>
      <c r="C29" s="107"/>
      <c r="D29" s="108"/>
      <c r="E29" s="48" t="s">
        <v>119</v>
      </c>
      <c r="F29" s="24">
        <v>15</v>
      </c>
      <c r="G29" s="24">
        <v>254</v>
      </c>
      <c r="H29" s="24">
        <v>245</v>
      </c>
      <c r="I29" s="24">
        <v>238</v>
      </c>
      <c r="J29" s="24">
        <v>243</v>
      </c>
      <c r="K29" s="24">
        <v>238</v>
      </c>
      <c r="L29" s="24">
        <v>240</v>
      </c>
      <c r="M29" s="24">
        <v>250</v>
      </c>
      <c r="N29" s="113"/>
    </row>
    <row r="30" spans="1:14" ht="18.75" customHeight="1" x14ac:dyDescent="0.4">
      <c r="A30" s="29">
        <v>27</v>
      </c>
      <c r="B30" s="106" t="s">
        <v>84</v>
      </c>
      <c r="C30" s="107"/>
      <c r="D30" s="108"/>
      <c r="E30" s="47" t="s">
        <v>117</v>
      </c>
      <c r="F30" s="24">
        <v>23</v>
      </c>
      <c r="G30" s="24">
        <v>342</v>
      </c>
      <c r="H30" s="24">
        <v>324</v>
      </c>
      <c r="I30" s="24">
        <v>311</v>
      </c>
      <c r="J30" s="24">
        <v>301</v>
      </c>
      <c r="K30" s="24">
        <v>299</v>
      </c>
      <c r="L30" s="24">
        <v>299</v>
      </c>
      <c r="M30" s="24">
        <v>281</v>
      </c>
      <c r="N30" s="113"/>
    </row>
    <row r="31" spans="1:14" ht="18.75" customHeight="1" x14ac:dyDescent="0.4">
      <c r="A31" s="29">
        <v>28</v>
      </c>
      <c r="B31" s="28" t="s">
        <v>30</v>
      </c>
      <c r="C31" s="30" t="s">
        <v>29</v>
      </c>
      <c r="D31" s="26" t="s">
        <v>13</v>
      </c>
      <c r="E31" s="45" t="s">
        <v>117</v>
      </c>
      <c r="F31" s="24">
        <v>22</v>
      </c>
      <c r="G31" s="24">
        <v>378</v>
      </c>
      <c r="H31" s="24">
        <v>368</v>
      </c>
      <c r="I31" s="24">
        <v>343</v>
      </c>
      <c r="J31" s="24">
        <v>357</v>
      </c>
      <c r="K31" s="24">
        <v>347</v>
      </c>
      <c r="L31" s="24">
        <v>344</v>
      </c>
      <c r="M31" s="24">
        <v>363</v>
      </c>
      <c r="N31" s="113"/>
    </row>
    <row r="32" spans="1:14" ht="18.75" customHeight="1" x14ac:dyDescent="0.4">
      <c r="A32" s="29">
        <v>29</v>
      </c>
      <c r="B32" s="28" t="s">
        <v>30</v>
      </c>
      <c r="C32" s="30" t="s">
        <v>29</v>
      </c>
      <c r="D32" s="26" t="s">
        <v>15</v>
      </c>
      <c r="E32" s="47" t="s">
        <v>117</v>
      </c>
      <c r="F32" s="24">
        <v>45</v>
      </c>
      <c r="G32" s="24">
        <v>855</v>
      </c>
      <c r="H32" s="24">
        <v>894</v>
      </c>
      <c r="I32" s="24">
        <v>916</v>
      </c>
      <c r="J32" s="24">
        <v>938</v>
      </c>
      <c r="K32" s="24">
        <v>936</v>
      </c>
      <c r="L32" s="24">
        <v>939</v>
      </c>
      <c r="M32" s="24">
        <v>912</v>
      </c>
      <c r="N32" s="113"/>
    </row>
    <row r="33" spans="1:15" ht="18.75" customHeight="1" x14ac:dyDescent="0.4">
      <c r="A33" s="29">
        <v>30</v>
      </c>
      <c r="B33" s="28" t="s">
        <v>30</v>
      </c>
      <c r="C33" s="30" t="s">
        <v>29</v>
      </c>
      <c r="D33" s="26" t="s">
        <v>16</v>
      </c>
      <c r="E33" s="55" t="s">
        <v>123</v>
      </c>
      <c r="F33" s="24">
        <v>0</v>
      </c>
      <c r="G33" s="24">
        <v>128</v>
      </c>
      <c r="H33" s="24">
        <v>115</v>
      </c>
      <c r="I33" s="24">
        <v>109</v>
      </c>
      <c r="J33" s="24">
        <v>88</v>
      </c>
      <c r="K33" s="24">
        <v>81</v>
      </c>
      <c r="L33" s="24">
        <v>68</v>
      </c>
      <c r="M33" s="24">
        <v>49</v>
      </c>
      <c r="N33" s="113"/>
    </row>
    <row r="34" spans="1:15" ht="18.75" customHeight="1" x14ac:dyDescent="0.4">
      <c r="A34" s="29">
        <v>31</v>
      </c>
      <c r="B34" s="28" t="s">
        <v>83</v>
      </c>
      <c r="C34" s="27"/>
      <c r="D34" s="26" t="s">
        <v>74</v>
      </c>
      <c r="E34" s="48" t="s">
        <v>119</v>
      </c>
      <c r="F34" s="24">
        <v>0</v>
      </c>
      <c r="G34" s="24">
        <v>8</v>
      </c>
      <c r="H34" s="24">
        <v>11</v>
      </c>
      <c r="I34" s="24">
        <v>10</v>
      </c>
      <c r="J34" s="24">
        <v>9</v>
      </c>
      <c r="K34" s="24">
        <v>9</v>
      </c>
      <c r="L34" s="24">
        <v>10</v>
      </c>
      <c r="M34" s="24">
        <v>13</v>
      </c>
      <c r="N34" s="113"/>
    </row>
    <row r="35" spans="1:15" ht="18.75" customHeight="1" x14ac:dyDescent="0.4">
      <c r="A35" s="29">
        <v>32</v>
      </c>
      <c r="B35" s="28" t="s">
        <v>82</v>
      </c>
      <c r="C35" s="27"/>
      <c r="D35" s="26" t="s">
        <v>81</v>
      </c>
      <c r="E35" s="46" t="s">
        <v>118</v>
      </c>
      <c r="F35" s="24">
        <v>20</v>
      </c>
      <c r="G35" s="24">
        <v>602</v>
      </c>
      <c r="H35" s="24">
        <v>577</v>
      </c>
      <c r="I35" s="24">
        <v>547</v>
      </c>
      <c r="J35" s="24">
        <v>515</v>
      </c>
      <c r="K35" s="24">
        <v>462</v>
      </c>
      <c r="L35" s="24">
        <v>419</v>
      </c>
      <c r="M35" s="24">
        <v>377</v>
      </c>
      <c r="N35" s="113"/>
    </row>
    <row r="36" spans="1:15" ht="18.75" customHeight="1" x14ac:dyDescent="0.4">
      <c r="A36" s="29">
        <v>33</v>
      </c>
      <c r="B36" s="28" t="s">
        <v>31</v>
      </c>
      <c r="C36" s="27"/>
      <c r="D36" s="26" t="s">
        <v>32</v>
      </c>
      <c r="E36" s="45" t="s">
        <v>117</v>
      </c>
      <c r="F36" s="24">
        <v>16</v>
      </c>
      <c r="G36" s="24">
        <v>278</v>
      </c>
      <c r="H36" s="24">
        <v>263</v>
      </c>
      <c r="I36" s="24">
        <v>249</v>
      </c>
      <c r="J36" s="24">
        <v>224</v>
      </c>
      <c r="K36" s="24">
        <v>199</v>
      </c>
      <c r="L36" s="24">
        <v>193</v>
      </c>
      <c r="M36" s="24">
        <v>169</v>
      </c>
      <c r="N36" s="113"/>
    </row>
    <row r="37" spans="1:15" ht="18.75" customHeight="1" x14ac:dyDescent="0.4">
      <c r="A37" s="29">
        <v>34</v>
      </c>
      <c r="B37" s="28" t="s">
        <v>80</v>
      </c>
      <c r="C37" s="27"/>
      <c r="D37" s="26" t="s">
        <v>43</v>
      </c>
      <c r="E37" s="49" t="s">
        <v>121</v>
      </c>
      <c r="F37" s="24">
        <v>18</v>
      </c>
      <c r="G37" s="24">
        <v>396</v>
      </c>
      <c r="H37" s="24">
        <v>390</v>
      </c>
      <c r="I37" s="24">
        <v>384</v>
      </c>
      <c r="J37" s="24">
        <v>369</v>
      </c>
      <c r="K37" s="24">
        <v>357</v>
      </c>
      <c r="L37" s="24">
        <v>360</v>
      </c>
      <c r="M37" s="24">
        <v>335</v>
      </c>
      <c r="N37" s="113"/>
    </row>
    <row r="38" spans="1:15" ht="18.75" customHeight="1" x14ac:dyDescent="0.4">
      <c r="A38" s="29">
        <v>35</v>
      </c>
      <c r="B38" s="106" t="s">
        <v>79</v>
      </c>
      <c r="C38" s="107"/>
      <c r="D38" s="108"/>
      <c r="E38" s="49" t="s">
        <v>121</v>
      </c>
      <c r="F38" s="24">
        <v>5</v>
      </c>
      <c r="G38" s="24">
        <v>82</v>
      </c>
      <c r="H38" s="24">
        <v>73</v>
      </c>
      <c r="I38" s="24">
        <v>65</v>
      </c>
      <c r="J38" s="24">
        <v>66</v>
      </c>
      <c r="K38" s="24">
        <v>60</v>
      </c>
      <c r="L38" s="24">
        <v>62</v>
      </c>
      <c r="M38" s="24">
        <v>61</v>
      </c>
      <c r="N38" s="113"/>
    </row>
    <row r="39" spans="1:15" ht="18.75" customHeight="1" x14ac:dyDescent="0.4">
      <c r="A39" s="29">
        <v>36</v>
      </c>
      <c r="B39" s="106" t="s">
        <v>78</v>
      </c>
      <c r="C39" s="107"/>
      <c r="D39" s="108"/>
      <c r="E39" s="49" t="s">
        <v>121</v>
      </c>
      <c r="F39" s="24">
        <v>2</v>
      </c>
      <c r="G39" s="24">
        <v>57</v>
      </c>
      <c r="H39" s="24">
        <v>58</v>
      </c>
      <c r="I39" s="24">
        <v>61</v>
      </c>
      <c r="J39" s="24">
        <v>70</v>
      </c>
      <c r="K39" s="24">
        <v>73</v>
      </c>
      <c r="L39" s="24">
        <v>75</v>
      </c>
      <c r="M39" s="24">
        <v>82</v>
      </c>
      <c r="N39" s="113"/>
    </row>
    <row r="40" spans="1:15" ht="18.75" customHeight="1" x14ac:dyDescent="0.4">
      <c r="A40" s="29">
        <v>37</v>
      </c>
      <c r="B40" s="28" t="s">
        <v>77</v>
      </c>
      <c r="C40" s="27"/>
      <c r="D40" s="26" t="s">
        <v>76</v>
      </c>
      <c r="E40" s="49" t="s">
        <v>121</v>
      </c>
      <c r="F40" s="24">
        <v>6</v>
      </c>
      <c r="G40" s="24">
        <v>119</v>
      </c>
      <c r="H40" s="24">
        <v>131</v>
      </c>
      <c r="I40" s="24">
        <v>133</v>
      </c>
      <c r="J40" s="24">
        <v>138</v>
      </c>
      <c r="K40" s="24">
        <v>140</v>
      </c>
      <c r="L40" s="24">
        <v>135</v>
      </c>
      <c r="M40" s="24">
        <v>142</v>
      </c>
      <c r="N40" s="113"/>
    </row>
    <row r="41" spans="1:15" ht="18.75" customHeight="1" x14ac:dyDescent="0.4">
      <c r="A41" s="29">
        <v>38</v>
      </c>
      <c r="B41" s="28" t="s">
        <v>36</v>
      </c>
      <c r="C41" s="27"/>
      <c r="D41" s="26" t="s">
        <v>29</v>
      </c>
      <c r="E41" s="49" t="s">
        <v>121</v>
      </c>
      <c r="F41" s="24">
        <v>43</v>
      </c>
      <c r="G41" s="24">
        <v>726</v>
      </c>
      <c r="H41" s="24">
        <v>673</v>
      </c>
      <c r="I41" s="24">
        <v>643</v>
      </c>
      <c r="J41" s="24">
        <v>638</v>
      </c>
      <c r="K41" s="24">
        <v>589</v>
      </c>
      <c r="L41" s="24">
        <v>537</v>
      </c>
      <c r="M41" s="24">
        <v>491</v>
      </c>
      <c r="N41" s="113"/>
    </row>
    <row r="42" spans="1:15" ht="18.75" customHeight="1" x14ac:dyDescent="0.4">
      <c r="A42" s="29">
        <v>39</v>
      </c>
      <c r="B42" s="28" t="s">
        <v>75</v>
      </c>
      <c r="C42" s="27"/>
      <c r="D42" s="26" t="s">
        <v>74</v>
      </c>
      <c r="E42" s="49" t="s">
        <v>121</v>
      </c>
      <c r="F42" s="24">
        <v>16</v>
      </c>
      <c r="G42" s="24">
        <v>202</v>
      </c>
      <c r="H42" s="24">
        <v>230</v>
      </c>
      <c r="I42" s="24">
        <v>246</v>
      </c>
      <c r="J42" s="24">
        <v>244</v>
      </c>
      <c r="K42" s="24">
        <v>240</v>
      </c>
      <c r="L42" s="24">
        <v>225</v>
      </c>
      <c r="M42" s="24">
        <v>219</v>
      </c>
      <c r="N42" s="113"/>
    </row>
    <row r="43" spans="1:15" ht="18.75" customHeight="1" x14ac:dyDescent="0.4">
      <c r="A43" s="29">
        <v>40</v>
      </c>
      <c r="B43" s="28" t="s">
        <v>37</v>
      </c>
      <c r="C43" s="30" t="s">
        <v>38</v>
      </c>
      <c r="D43" s="26" t="s">
        <v>13</v>
      </c>
      <c r="E43" s="49" t="s">
        <v>121</v>
      </c>
      <c r="F43" s="24">
        <v>16</v>
      </c>
      <c r="G43" s="24">
        <v>271</v>
      </c>
      <c r="H43" s="24">
        <v>264</v>
      </c>
      <c r="I43" s="24">
        <v>267</v>
      </c>
      <c r="J43" s="24">
        <v>253</v>
      </c>
      <c r="K43" s="24">
        <v>237</v>
      </c>
      <c r="L43" s="24">
        <v>231</v>
      </c>
      <c r="M43" s="24">
        <v>244</v>
      </c>
      <c r="N43" s="113"/>
    </row>
    <row r="44" spans="1:15" ht="18.75" customHeight="1" x14ac:dyDescent="0.4">
      <c r="A44" s="29">
        <v>41</v>
      </c>
      <c r="B44" s="28" t="s">
        <v>37</v>
      </c>
      <c r="C44" s="30" t="s">
        <v>38</v>
      </c>
      <c r="D44" s="26" t="s">
        <v>14</v>
      </c>
      <c r="E44" s="49" t="s">
        <v>121</v>
      </c>
      <c r="F44" s="24">
        <v>23</v>
      </c>
      <c r="G44" s="24">
        <v>440</v>
      </c>
      <c r="H44" s="24">
        <v>435</v>
      </c>
      <c r="I44" s="24">
        <v>424</v>
      </c>
      <c r="J44" s="24">
        <v>428</v>
      </c>
      <c r="K44" s="24">
        <v>423</v>
      </c>
      <c r="L44" s="24">
        <v>387</v>
      </c>
      <c r="M44" s="24">
        <v>370</v>
      </c>
      <c r="N44" s="113"/>
    </row>
    <row r="45" spans="1:15" ht="18.75" customHeight="1" x14ac:dyDescent="0.4">
      <c r="A45" s="29">
        <v>42</v>
      </c>
      <c r="B45" s="28" t="s">
        <v>37</v>
      </c>
      <c r="C45" s="30" t="s">
        <v>38</v>
      </c>
      <c r="D45" s="26" t="s">
        <v>15</v>
      </c>
      <c r="E45" s="49" t="s">
        <v>121</v>
      </c>
      <c r="F45" s="24">
        <v>15</v>
      </c>
      <c r="G45" s="24">
        <v>224</v>
      </c>
      <c r="H45" s="24">
        <v>232</v>
      </c>
      <c r="I45" s="24">
        <v>236</v>
      </c>
      <c r="J45" s="24">
        <v>236</v>
      </c>
      <c r="K45" s="24">
        <v>236</v>
      </c>
      <c r="L45" s="24">
        <v>229</v>
      </c>
      <c r="M45" s="24">
        <v>216</v>
      </c>
      <c r="N45" s="113"/>
    </row>
    <row r="46" spans="1:15" ht="18.75" customHeight="1" x14ac:dyDescent="0.4">
      <c r="A46" s="29">
        <v>43</v>
      </c>
      <c r="B46" s="28" t="s">
        <v>37</v>
      </c>
      <c r="C46" s="30" t="s">
        <v>38</v>
      </c>
      <c r="D46" s="26" t="s">
        <v>16</v>
      </c>
      <c r="E46" s="49" t="s">
        <v>121</v>
      </c>
      <c r="F46" s="24">
        <v>0</v>
      </c>
      <c r="G46" s="24">
        <v>9</v>
      </c>
      <c r="H46" s="24">
        <v>9</v>
      </c>
      <c r="I46" s="24">
        <v>7</v>
      </c>
      <c r="J46" s="24">
        <v>5</v>
      </c>
      <c r="K46" s="24">
        <v>3</v>
      </c>
      <c r="L46" s="24">
        <v>3</v>
      </c>
      <c r="M46" s="24">
        <v>3</v>
      </c>
      <c r="N46" s="113"/>
    </row>
    <row r="47" spans="1:15" ht="18.75" customHeight="1" x14ac:dyDescent="0.4">
      <c r="A47" s="29">
        <v>44</v>
      </c>
      <c r="B47" s="28" t="s">
        <v>39</v>
      </c>
      <c r="C47" s="27"/>
      <c r="D47" s="26" t="s">
        <v>40</v>
      </c>
      <c r="E47" s="49" t="s">
        <v>121</v>
      </c>
      <c r="F47" s="24">
        <v>20</v>
      </c>
      <c r="G47" s="24">
        <v>345</v>
      </c>
      <c r="H47" s="24">
        <v>352</v>
      </c>
      <c r="I47" s="24">
        <v>350</v>
      </c>
      <c r="J47" s="24">
        <v>389</v>
      </c>
      <c r="K47" s="24">
        <v>405</v>
      </c>
      <c r="L47" s="24">
        <v>420</v>
      </c>
      <c r="M47" s="24">
        <v>435</v>
      </c>
      <c r="N47" s="113"/>
    </row>
    <row r="48" spans="1:15" s="53" customFormat="1" ht="18.75" customHeight="1" x14ac:dyDescent="0.4">
      <c r="A48" s="50"/>
      <c r="B48" s="94" t="s">
        <v>73</v>
      </c>
      <c r="C48" s="95"/>
      <c r="D48" s="96"/>
      <c r="E48" s="51"/>
      <c r="F48" s="52">
        <v>0</v>
      </c>
      <c r="G48" s="52">
        <v>0</v>
      </c>
      <c r="H48" s="52">
        <v>0</v>
      </c>
      <c r="I48" s="52">
        <v>0</v>
      </c>
      <c r="J48" s="52">
        <v>1</v>
      </c>
      <c r="K48" s="52">
        <v>2</v>
      </c>
      <c r="L48" s="52">
        <v>2</v>
      </c>
      <c r="M48" s="52">
        <v>3</v>
      </c>
      <c r="N48" s="113"/>
      <c r="O48" s="56"/>
    </row>
    <row r="49" spans="1:14" ht="18.75" customHeight="1" x14ac:dyDescent="0.4">
      <c r="A49" s="29">
        <v>45</v>
      </c>
      <c r="B49" s="28" t="s">
        <v>41</v>
      </c>
      <c r="C49" s="27"/>
      <c r="D49" s="26" t="s">
        <v>29</v>
      </c>
      <c r="E49" s="48" t="s">
        <v>119</v>
      </c>
      <c r="F49" s="24">
        <v>25</v>
      </c>
      <c r="G49" s="24">
        <v>393</v>
      </c>
      <c r="H49" s="24">
        <v>390</v>
      </c>
      <c r="I49" s="24">
        <v>384</v>
      </c>
      <c r="J49" s="24">
        <v>399</v>
      </c>
      <c r="K49" s="24">
        <v>426</v>
      </c>
      <c r="L49" s="24">
        <v>438</v>
      </c>
      <c r="M49" s="24">
        <v>457</v>
      </c>
      <c r="N49" s="113"/>
    </row>
    <row r="50" spans="1:14" ht="18.75" customHeight="1" x14ac:dyDescent="0.4">
      <c r="A50" s="29">
        <v>46</v>
      </c>
      <c r="B50" s="28" t="s">
        <v>72</v>
      </c>
      <c r="C50" s="27"/>
      <c r="D50" s="26" t="s">
        <v>71</v>
      </c>
      <c r="E50" s="48" t="s">
        <v>119</v>
      </c>
      <c r="F50" s="24">
        <v>28</v>
      </c>
      <c r="G50" s="24">
        <v>436</v>
      </c>
      <c r="H50" s="24">
        <v>431</v>
      </c>
      <c r="I50" s="24">
        <v>416</v>
      </c>
      <c r="J50" s="24">
        <v>405</v>
      </c>
      <c r="K50" s="24">
        <v>406</v>
      </c>
      <c r="L50" s="24">
        <v>387</v>
      </c>
      <c r="M50" s="24">
        <v>388</v>
      </c>
      <c r="N50" s="113"/>
    </row>
    <row r="51" spans="1:14" ht="18.75" customHeight="1" x14ac:dyDescent="0.4">
      <c r="A51" s="29">
        <v>47</v>
      </c>
      <c r="B51" s="28" t="s">
        <v>70</v>
      </c>
      <c r="C51" s="27"/>
      <c r="D51" s="26" t="s">
        <v>29</v>
      </c>
      <c r="E51" s="48" t="s">
        <v>119</v>
      </c>
      <c r="F51" s="24">
        <v>17</v>
      </c>
      <c r="G51" s="24">
        <v>365</v>
      </c>
      <c r="H51" s="24">
        <v>363</v>
      </c>
      <c r="I51" s="24">
        <v>340</v>
      </c>
      <c r="J51" s="24">
        <v>334</v>
      </c>
      <c r="K51" s="24">
        <v>307</v>
      </c>
      <c r="L51" s="24">
        <v>278</v>
      </c>
      <c r="M51" s="24">
        <v>247</v>
      </c>
      <c r="N51" s="113"/>
    </row>
    <row r="52" spans="1:14" ht="18.75" customHeight="1" x14ac:dyDescent="0.4">
      <c r="A52" s="29">
        <v>48</v>
      </c>
      <c r="B52" s="28" t="s">
        <v>70</v>
      </c>
      <c r="C52" s="30" t="s">
        <v>29</v>
      </c>
      <c r="D52" s="26" t="s">
        <v>13</v>
      </c>
      <c r="E52" s="45" t="s">
        <v>117</v>
      </c>
      <c r="F52" s="24">
        <v>14</v>
      </c>
      <c r="G52" s="24">
        <v>157</v>
      </c>
      <c r="H52" s="24">
        <v>160</v>
      </c>
      <c r="I52" s="24">
        <v>167</v>
      </c>
      <c r="J52" s="24">
        <v>173</v>
      </c>
      <c r="K52" s="24">
        <v>185</v>
      </c>
      <c r="L52" s="24">
        <v>203</v>
      </c>
      <c r="M52" s="24">
        <v>219</v>
      </c>
      <c r="N52" s="113"/>
    </row>
    <row r="53" spans="1:14" ht="18.75" customHeight="1" x14ac:dyDescent="0.4">
      <c r="A53" s="29">
        <v>49</v>
      </c>
      <c r="B53" s="28" t="s">
        <v>69</v>
      </c>
      <c r="C53" s="27"/>
      <c r="D53" s="26" t="s">
        <v>29</v>
      </c>
      <c r="E53" s="47" t="s">
        <v>117</v>
      </c>
      <c r="F53" s="24">
        <v>14</v>
      </c>
      <c r="G53" s="24">
        <v>269</v>
      </c>
      <c r="H53" s="24">
        <v>267</v>
      </c>
      <c r="I53" s="24">
        <v>270</v>
      </c>
      <c r="J53" s="24">
        <v>259</v>
      </c>
      <c r="K53" s="24">
        <v>232</v>
      </c>
      <c r="L53" s="24">
        <v>198</v>
      </c>
      <c r="M53" s="24">
        <v>188</v>
      </c>
      <c r="N53" s="113"/>
    </row>
    <row r="54" spans="1:14" ht="18.75" customHeight="1" x14ac:dyDescent="0.4">
      <c r="A54" s="29">
        <v>50</v>
      </c>
      <c r="B54" s="28" t="s">
        <v>41</v>
      </c>
      <c r="C54" s="30" t="s">
        <v>29</v>
      </c>
      <c r="D54" s="26" t="s">
        <v>15</v>
      </c>
      <c r="E54" s="45" t="s">
        <v>117</v>
      </c>
      <c r="F54" s="24">
        <v>18</v>
      </c>
      <c r="G54" s="24">
        <v>374</v>
      </c>
      <c r="H54" s="24">
        <v>353</v>
      </c>
      <c r="I54" s="24">
        <v>334</v>
      </c>
      <c r="J54" s="24">
        <v>326</v>
      </c>
      <c r="K54" s="24">
        <v>320</v>
      </c>
      <c r="L54" s="24">
        <v>297</v>
      </c>
      <c r="M54" s="24">
        <v>270</v>
      </c>
      <c r="N54" s="113"/>
    </row>
    <row r="55" spans="1:14" ht="18.75" customHeight="1" x14ac:dyDescent="0.4">
      <c r="A55" s="29">
        <v>51</v>
      </c>
      <c r="B55" s="28" t="s">
        <v>68</v>
      </c>
      <c r="C55" s="27"/>
      <c r="D55" s="26" t="s">
        <v>67</v>
      </c>
      <c r="E55" s="47" t="s">
        <v>117</v>
      </c>
      <c r="F55" s="24">
        <v>28</v>
      </c>
      <c r="G55" s="24">
        <v>893</v>
      </c>
      <c r="H55" s="24">
        <v>897</v>
      </c>
      <c r="I55" s="24">
        <v>877</v>
      </c>
      <c r="J55" s="24">
        <v>861</v>
      </c>
      <c r="K55" s="24">
        <v>862</v>
      </c>
      <c r="L55" s="24">
        <v>864</v>
      </c>
      <c r="M55" s="24">
        <v>860</v>
      </c>
      <c r="N55" s="113"/>
    </row>
    <row r="56" spans="1:14" ht="18.75" customHeight="1" x14ac:dyDescent="0.4">
      <c r="A56" s="29">
        <v>52</v>
      </c>
      <c r="B56" s="28" t="s">
        <v>66</v>
      </c>
      <c r="C56" s="27"/>
      <c r="D56" s="26" t="s">
        <v>21</v>
      </c>
      <c r="E56" s="45" t="s">
        <v>117</v>
      </c>
      <c r="F56" s="24">
        <v>26</v>
      </c>
      <c r="G56" s="24">
        <v>458</v>
      </c>
      <c r="H56" s="24">
        <v>464</v>
      </c>
      <c r="I56" s="24">
        <v>458</v>
      </c>
      <c r="J56" s="24">
        <v>418</v>
      </c>
      <c r="K56" s="24">
        <v>421</v>
      </c>
      <c r="L56" s="24">
        <v>400</v>
      </c>
      <c r="M56" s="24">
        <v>380</v>
      </c>
      <c r="N56" s="113"/>
    </row>
    <row r="57" spans="1:14" ht="18.75" customHeight="1" x14ac:dyDescent="0.4">
      <c r="A57" s="29">
        <v>53</v>
      </c>
      <c r="B57" s="28" t="s">
        <v>65</v>
      </c>
      <c r="C57" s="27"/>
      <c r="D57" s="26" t="s">
        <v>19</v>
      </c>
      <c r="E57" s="47" t="s">
        <v>117</v>
      </c>
      <c r="F57" s="24">
        <v>0</v>
      </c>
      <c r="G57" s="24">
        <v>23</v>
      </c>
      <c r="H57" s="24">
        <v>27</v>
      </c>
      <c r="I57" s="24">
        <v>26</v>
      </c>
      <c r="J57" s="24">
        <v>23</v>
      </c>
      <c r="K57" s="24">
        <v>22</v>
      </c>
      <c r="L57" s="24">
        <v>20</v>
      </c>
      <c r="M57" s="24">
        <v>17</v>
      </c>
      <c r="N57" s="113"/>
    </row>
    <row r="58" spans="1:14" ht="18.75" customHeight="1" x14ac:dyDescent="0.4">
      <c r="A58" s="29">
        <v>54</v>
      </c>
      <c r="B58" s="28" t="s">
        <v>15</v>
      </c>
      <c r="C58" s="27"/>
      <c r="D58" s="26" t="s">
        <v>38</v>
      </c>
      <c r="E58" s="45" t="s">
        <v>117</v>
      </c>
      <c r="F58" s="24">
        <v>0</v>
      </c>
      <c r="G58" s="24">
        <v>12</v>
      </c>
      <c r="H58" s="24">
        <v>12</v>
      </c>
      <c r="I58" s="24">
        <v>10</v>
      </c>
      <c r="J58" s="24">
        <v>7</v>
      </c>
      <c r="K58" s="24">
        <v>5</v>
      </c>
      <c r="L58" s="24">
        <v>4</v>
      </c>
      <c r="M58" s="24">
        <v>4</v>
      </c>
      <c r="N58" s="113"/>
    </row>
    <row r="59" spans="1:14" ht="18.75" customHeight="1" x14ac:dyDescent="0.4">
      <c r="A59" s="29">
        <v>55</v>
      </c>
      <c r="B59" s="28" t="s">
        <v>45</v>
      </c>
      <c r="C59" s="30" t="s">
        <v>34</v>
      </c>
      <c r="D59" s="26" t="s">
        <v>21</v>
      </c>
      <c r="E59" s="54" t="s">
        <v>122</v>
      </c>
      <c r="F59" s="24">
        <v>4</v>
      </c>
      <c r="G59" s="24">
        <v>42</v>
      </c>
      <c r="H59" s="24">
        <v>43</v>
      </c>
      <c r="I59" s="24">
        <v>43</v>
      </c>
      <c r="J59" s="24">
        <v>43</v>
      </c>
      <c r="K59" s="24">
        <v>37</v>
      </c>
      <c r="L59" s="24">
        <v>38</v>
      </c>
      <c r="M59" s="24">
        <v>32</v>
      </c>
      <c r="N59" s="113"/>
    </row>
    <row r="60" spans="1:14" ht="18.75" customHeight="1" x14ac:dyDescent="0.4">
      <c r="A60" s="29">
        <v>56</v>
      </c>
      <c r="B60" s="28" t="s">
        <v>44</v>
      </c>
      <c r="C60" s="27"/>
      <c r="D60" s="26" t="s">
        <v>45</v>
      </c>
      <c r="E60" s="48" t="s">
        <v>119</v>
      </c>
      <c r="F60" s="24">
        <v>20</v>
      </c>
      <c r="G60" s="24">
        <v>427</v>
      </c>
      <c r="H60" s="24">
        <v>423</v>
      </c>
      <c r="I60" s="24">
        <v>425</v>
      </c>
      <c r="J60" s="24">
        <v>424</v>
      </c>
      <c r="K60" s="24">
        <v>418</v>
      </c>
      <c r="L60" s="24">
        <v>402</v>
      </c>
      <c r="M60" s="24">
        <v>389</v>
      </c>
      <c r="N60" s="113"/>
    </row>
    <row r="61" spans="1:14" ht="18.75" customHeight="1" x14ac:dyDescent="0.4">
      <c r="A61" s="29">
        <v>57</v>
      </c>
      <c r="B61" s="28" t="s">
        <v>64</v>
      </c>
      <c r="C61" s="30" t="s">
        <v>34</v>
      </c>
      <c r="D61" s="26" t="s">
        <v>63</v>
      </c>
      <c r="E61" s="48" t="s">
        <v>119</v>
      </c>
      <c r="F61" s="24">
        <v>3</v>
      </c>
      <c r="G61" s="24">
        <v>34</v>
      </c>
      <c r="H61" s="24">
        <v>35</v>
      </c>
      <c r="I61" s="24">
        <v>38</v>
      </c>
      <c r="J61" s="24">
        <v>40</v>
      </c>
      <c r="K61" s="24">
        <v>40</v>
      </c>
      <c r="L61" s="24">
        <v>40</v>
      </c>
      <c r="M61" s="24">
        <v>41</v>
      </c>
      <c r="N61" s="113"/>
    </row>
    <row r="62" spans="1:14" ht="18.75" customHeight="1" x14ac:dyDescent="0.4">
      <c r="A62" s="29">
        <v>58</v>
      </c>
      <c r="B62" s="28" t="s">
        <v>62</v>
      </c>
      <c r="C62" s="27"/>
      <c r="D62" s="26" t="s">
        <v>61</v>
      </c>
      <c r="E62" s="54" t="s">
        <v>122</v>
      </c>
      <c r="F62" s="24">
        <v>14</v>
      </c>
      <c r="G62" s="24">
        <v>281</v>
      </c>
      <c r="H62" s="24">
        <v>283</v>
      </c>
      <c r="I62" s="24">
        <v>261</v>
      </c>
      <c r="J62" s="24">
        <v>260</v>
      </c>
      <c r="K62" s="24">
        <v>232</v>
      </c>
      <c r="L62" s="24">
        <v>212</v>
      </c>
      <c r="M62" s="24">
        <v>180</v>
      </c>
      <c r="N62" s="113"/>
    </row>
    <row r="63" spans="1:14" ht="18.75" customHeight="1" x14ac:dyDescent="0.4">
      <c r="A63" s="29">
        <v>59</v>
      </c>
      <c r="B63" s="28" t="s">
        <v>60</v>
      </c>
      <c r="C63" s="27"/>
      <c r="D63" s="26" t="s">
        <v>21</v>
      </c>
      <c r="E63" s="54" t="s">
        <v>122</v>
      </c>
      <c r="F63" s="24">
        <v>12</v>
      </c>
      <c r="G63" s="24">
        <v>226</v>
      </c>
      <c r="H63" s="24">
        <v>214</v>
      </c>
      <c r="I63" s="24">
        <v>209</v>
      </c>
      <c r="J63" s="24">
        <v>186</v>
      </c>
      <c r="K63" s="24">
        <v>175</v>
      </c>
      <c r="L63" s="24">
        <v>155</v>
      </c>
      <c r="M63" s="24">
        <v>123</v>
      </c>
      <c r="N63" s="113"/>
    </row>
    <row r="64" spans="1:14" ht="18.75" customHeight="1" x14ac:dyDescent="0.4">
      <c r="A64" s="29">
        <v>60</v>
      </c>
      <c r="B64" s="97" t="s">
        <v>59</v>
      </c>
      <c r="C64" s="98"/>
      <c r="D64" s="99"/>
      <c r="E64" s="54" t="s">
        <v>122</v>
      </c>
      <c r="F64" s="24">
        <v>12</v>
      </c>
      <c r="G64" s="24">
        <v>229</v>
      </c>
      <c r="H64" s="24">
        <v>223</v>
      </c>
      <c r="I64" s="24">
        <v>206</v>
      </c>
      <c r="J64" s="24">
        <v>192</v>
      </c>
      <c r="K64" s="24">
        <v>187</v>
      </c>
      <c r="L64" s="24">
        <v>180</v>
      </c>
      <c r="M64" s="24">
        <v>165</v>
      </c>
      <c r="N64" s="113"/>
    </row>
    <row r="65" spans="1:15" ht="18.75" customHeight="1" x14ac:dyDescent="0.4">
      <c r="A65" s="29">
        <v>61</v>
      </c>
      <c r="B65" s="28" t="s">
        <v>58</v>
      </c>
      <c r="C65" s="27"/>
      <c r="D65" s="26" t="s">
        <v>57</v>
      </c>
      <c r="E65" s="54" t="s">
        <v>122</v>
      </c>
      <c r="F65" s="24">
        <v>9</v>
      </c>
      <c r="G65" s="24">
        <v>78</v>
      </c>
      <c r="H65" s="24">
        <v>71</v>
      </c>
      <c r="I65" s="24">
        <v>66</v>
      </c>
      <c r="J65" s="24">
        <v>61</v>
      </c>
      <c r="K65" s="24">
        <v>57</v>
      </c>
      <c r="L65" s="24">
        <v>51</v>
      </c>
      <c r="M65" s="24">
        <v>48</v>
      </c>
      <c r="N65" s="113"/>
    </row>
    <row r="66" spans="1:15" ht="18.75" customHeight="1" x14ac:dyDescent="0.4">
      <c r="A66" s="29">
        <v>62</v>
      </c>
      <c r="B66" s="28" t="s">
        <v>56</v>
      </c>
      <c r="C66" s="27"/>
      <c r="D66" s="26" t="s">
        <v>21</v>
      </c>
      <c r="E66" s="54" t="s">
        <v>122</v>
      </c>
      <c r="F66" s="24">
        <v>14</v>
      </c>
      <c r="G66" s="24">
        <v>261</v>
      </c>
      <c r="H66" s="24">
        <v>251</v>
      </c>
      <c r="I66" s="24">
        <v>236</v>
      </c>
      <c r="J66" s="24">
        <v>221</v>
      </c>
      <c r="K66" s="24">
        <v>212</v>
      </c>
      <c r="L66" s="24">
        <v>203</v>
      </c>
      <c r="M66" s="24">
        <v>182</v>
      </c>
      <c r="N66" s="113"/>
    </row>
    <row r="67" spans="1:15" ht="18.75" customHeight="1" x14ac:dyDescent="0.4">
      <c r="A67" s="29">
        <v>63</v>
      </c>
      <c r="B67" s="28" t="s">
        <v>55</v>
      </c>
      <c r="C67" s="27"/>
      <c r="D67" s="26" t="s">
        <v>54</v>
      </c>
      <c r="E67" s="54" t="s">
        <v>122</v>
      </c>
      <c r="F67" s="24">
        <v>1</v>
      </c>
      <c r="G67" s="24">
        <v>55</v>
      </c>
      <c r="H67" s="24">
        <v>61</v>
      </c>
      <c r="I67" s="24">
        <v>62</v>
      </c>
      <c r="J67" s="24">
        <v>68</v>
      </c>
      <c r="K67" s="24">
        <v>75</v>
      </c>
      <c r="L67" s="24">
        <v>69</v>
      </c>
      <c r="M67" s="24">
        <v>68</v>
      </c>
      <c r="N67" s="113"/>
    </row>
    <row r="68" spans="1:15" ht="18.75" customHeight="1" x14ac:dyDescent="0.4">
      <c r="A68" s="100" t="s">
        <v>48</v>
      </c>
      <c r="B68" s="101"/>
      <c r="C68" s="101"/>
      <c r="D68" s="102"/>
      <c r="E68" s="39"/>
      <c r="F68" s="24">
        <v>885</v>
      </c>
      <c r="G68" s="25">
        <v>18981</v>
      </c>
      <c r="H68" s="24">
        <v>18880</v>
      </c>
      <c r="I68" s="24">
        <v>18831</v>
      </c>
      <c r="J68" s="24">
        <v>18802</v>
      </c>
      <c r="K68" s="24">
        <v>18682</v>
      </c>
      <c r="L68" s="24">
        <v>18569</v>
      </c>
      <c r="M68" s="24">
        <v>18344</v>
      </c>
      <c r="N68" s="113"/>
    </row>
    <row r="69" spans="1:15" ht="18.75" customHeight="1" x14ac:dyDescent="0.4">
      <c r="A69" s="100" t="s">
        <v>49</v>
      </c>
      <c r="B69" s="101"/>
      <c r="C69" s="101"/>
      <c r="D69" s="102"/>
      <c r="E69" s="39"/>
      <c r="F69" s="24">
        <v>180</v>
      </c>
      <c r="G69" s="24">
        <v>3149</v>
      </c>
      <c r="H69" s="25">
        <v>3110</v>
      </c>
      <c r="I69" s="25">
        <v>3065</v>
      </c>
      <c r="J69" s="25">
        <v>3059</v>
      </c>
      <c r="K69" s="25">
        <v>2964</v>
      </c>
      <c r="L69" s="25">
        <v>2858</v>
      </c>
      <c r="M69" s="24">
        <v>2770</v>
      </c>
      <c r="N69" s="113"/>
    </row>
    <row r="70" spans="1:15" ht="18.75" customHeight="1" x14ac:dyDescent="0.4">
      <c r="A70" s="100" t="s">
        <v>50</v>
      </c>
      <c r="B70" s="101"/>
      <c r="C70" s="101"/>
      <c r="D70" s="102"/>
      <c r="E70" s="39"/>
      <c r="F70" s="24">
        <v>174</v>
      </c>
      <c r="G70" s="24">
        <v>3422</v>
      </c>
      <c r="H70" s="25">
        <v>3407</v>
      </c>
      <c r="I70" s="25">
        <v>3325</v>
      </c>
      <c r="J70" s="25">
        <v>3247</v>
      </c>
      <c r="K70" s="25">
        <v>3223</v>
      </c>
      <c r="L70" s="25">
        <v>3127</v>
      </c>
      <c r="M70" s="24">
        <v>3062</v>
      </c>
      <c r="N70" s="113"/>
    </row>
    <row r="71" spans="1:15" ht="18.75" customHeight="1" x14ac:dyDescent="0.4">
      <c r="A71" s="103" t="s">
        <v>53</v>
      </c>
      <c r="B71" s="104"/>
      <c r="C71" s="104"/>
      <c r="D71" s="105"/>
      <c r="E71" s="40"/>
      <c r="F71" s="24">
        <v>85</v>
      </c>
      <c r="G71" s="24">
        <v>1591</v>
      </c>
      <c r="H71" s="25">
        <v>1559</v>
      </c>
      <c r="I71" s="25">
        <v>1504</v>
      </c>
      <c r="J71" s="25">
        <v>1451</v>
      </c>
      <c r="K71" s="25">
        <v>1395</v>
      </c>
      <c r="L71" s="25">
        <v>1312</v>
      </c>
      <c r="M71" s="24">
        <v>1196</v>
      </c>
      <c r="N71" s="113"/>
    </row>
    <row r="72" spans="1:15" ht="18.75" customHeight="1" x14ac:dyDescent="0.4">
      <c r="A72" s="117" t="s">
        <v>52</v>
      </c>
      <c r="B72" s="118"/>
      <c r="C72" s="118"/>
      <c r="D72" s="119"/>
      <c r="E72" s="41"/>
      <c r="F72" s="24">
        <v>1324</v>
      </c>
      <c r="G72" s="25">
        <v>27143</v>
      </c>
      <c r="H72" s="24">
        <v>26955</v>
      </c>
      <c r="I72" s="24">
        <v>26725</v>
      </c>
      <c r="J72" s="24">
        <v>26558</v>
      </c>
      <c r="K72" s="24">
        <v>26264</v>
      </c>
      <c r="L72" s="24">
        <v>25866</v>
      </c>
      <c r="M72" s="24">
        <v>25372</v>
      </c>
      <c r="N72" s="113"/>
    </row>
    <row r="73" spans="1:15" ht="17.25" customHeight="1" x14ac:dyDescent="0.4">
      <c r="A73" s="93" t="s">
        <v>46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</row>
  </sheetData>
  <autoFilter ref="A3:O73">
    <filterColumn colId="0" showButton="0"/>
    <filterColumn colId="1" showButton="0"/>
    <filterColumn colId="2" showButton="0"/>
  </autoFilter>
  <mergeCells count="22">
    <mergeCell ref="B39:D39"/>
    <mergeCell ref="B1:N1"/>
    <mergeCell ref="A2:M2"/>
    <mergeCell ref="N2:N72"/>
    <mergeCell ref="A3:D3"/>
    <mergeCell ref="B19:D19"/>
    <mergeCell ref="B22:D22"/>
    <mergeCell ref="B23:D23"/>
    <mergeCell ref="B24:D24"/>
    <mergeCell ref="B25:D25"/>
    <mergeCell ref="B26:D26"/>
    <mergeCell ref="B29:D29"/>
    <mergeCell ref="B30:D30"/>
    <mergeCell ref="B38:D38"/>
    <mergeCell ref="A72:D72"/>
    <mergeCell ref="A73:O73"/>
    <mergeCell ref="B48:D48"/>
    <mergeCell ref="B64:D64"/>
    <mergeCell ref="A68:D68"/>
    <mergeCell ref="A69:D69"/>
    <mergeCell ref="A70:D70"/>
    <mergeCell ref="A71:D71"/>
  </mergeCells>
  <phoneticPr fontId="1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selection activeCell="H77" sqref="H77"/>
    </sheetView>
  </sheetViews>
  <sheetFormatPr defaultColWidth="9.35546875" defaultRowHeight="13.15" x14ac:dyDescent="0.4"/>
  <cols>
    <col min="1" max="1" width="4.640625" style="23" customWidth="1"/>
    <col min="2" max="2" width="3.35546875" style="23" customWidth="1"/>
    <col min="3" max="3" width="4.640625" style="23" customWidth="1"/>
    <col min="4" max="4" width="3.35546875" style="23" customWidth="1"/>
    <col min="5" max="5" width="18.2109375" style="23" customWidth="1"/>
    <col min="6" max="6" width="6.78515625" style="23" customWidth="1"/>
    <col min="7" max="7" width="8" style="23" customWidth="1"/>
    <col min="8" max="8" width="9.35546875" style="23" customWidth="1"/>
    <col min="9" max="11" width="8" style="23" customWidth="1"/>
    <col min="12" max="12" width="9.35546875" style="23" customWidth="1"/>
    <col min="13" max="13" width="8" style="23" customWidth="1"/>
    <col min="14" max="14" width="3.35546875" style="23" customWidth="1"/>
    <col min="15" max="16384" width="9.35546875" style="23"/>
  </cols>
  <sheetData>
    <row r="1" spans="1:13" ht="21.75" customHeight="1" x14ac:dyDescent="0.4">
      <c r="A1" s="35"/>
      <c r="B1" s="109"/>
      <c r="C1" s="109"/>
      <c r="D1" s="109"/>
      <c r="E1" s="109"/>
      <c r="F1" s="109"/>
      <c r="G1" s="35"/>
      <c r="H1" s="35"/>
      <c r="I1" s="120"/>
      <c r="J1" s="120"/>
      <c r="K1" s="120"/>
      <c r="L1" s="120"/>
      <c r="M1" s="120"/>
    </row>
    <row r="2" spans="1:13" ht="21.75" customHeight="1" x14ac:dyDescent="0.4">
      <c r="A2" s="35"/>
      <c r="B2" s="43"/>
      <c r="C2" s="43"/>
      <c r="D2" s="43"/>
      <c r="E2" s="44" t="s">
        <v>116</v>
      </c>
      <c r="F2" s="43"/>
      <c r="G2" s="35"/>
      <c r="H2" s="35"/>
      <c r="I2" s="36"/>
      <c r="J2" s="36"/>
      <c r="K2" s="36"/>
      <c r="L2" s="36"/>
      <c r="M2" s="36"/>
    </row>
    <row r="3" spans="1:13" ht="33" customHeight="1" x14ac:dyDescent="0.4">
      <c r="A3" s="110" t="s">
        <v>114</v>
      </c>
      <c r="B3" s="111"/>
      <c r="C3" s="111"/>
      <c r="D3" s="111"/>
      <c r="E3" s="42" t="s">
        <v>115</v>
      </c>
      <c r="F3" s="121" t="s">
        <v>113</v>
      </c>
      <c r="G3" s="122"/>
      <c r="H3" s="122"/>
      <c r="I3" s="122"/>
      <c r="J3" s="122"/>
      <c r="K3" s="122"/>
      <c r="L3" s="122"/>
      <c r="M3" s="123"/>
    </row>
    <row r="4" spans="1:13" ht="17.25" customHeight="1" x14ac:dyDescent="0.4">
      <c r="A4" s="114" t="s">
        <v>3</v>
      </c>
      <c r="B4" s="115"/>
      <c r="C4" s="115"/>
      <c r="D4" s="116"/>
      <c r="E4" s="38"/>
      <c r="F4" s="32" t="s">
        <v>112</v>
      </c>
      <c r="G4" s="31" t="s">
        <v>5</v>
      </c>
      <c r="H4" s="31" t="s">
        <v>6</v>
      </c>
      <c r="I4" s="31" t="s">
        <v>7</v>
      </c>
      <c r="J4" s="31" t="s">
        <v>8</v>
      </c>
      <c r="K4" s="31" t="s">
        <v>9</v>
      </c>
      <c r="L4" s="31" t="s">
        <v>10</v>
      </c>
      <c r="M4" s="31" t="s">
        <v>11</v>
      </c>
    </row>
    <row r="5" spans="1:13" ht="18.75" customHeight="1" x14ac:dyDescent="0.4">
      <c r="A5" s="29">
        <v>1</v>
      </c>
      <c r="B5" s="28" t="s">
        <v>24</v>
      </c>
      <c r="C5" s="30" t="s">
        <v>105</v>
      </c>
      <c r="D5" s="26" t="s">
        <v>13</v>
      </c>
      <c r="E5" s="45" t="s">
        <v>117</v>
      </c>
      <c r="F5" s="24">
        <v>5</v>
      </c>
      <c r="G5" s="24">
        <v>19</v>
      </c>
      <c r="H5" s="24">
        <v>18</v>
      </c>
      <c r="I5" s="24">
        <v>18</v>
      </c>
      <c r="J5" s="24">
        <v>18</v>
      </c>
      <c r="K5" s="24">
        <v>17</v>
      </c>
      <c r="L5" s="24">
        <v>17</v>
      </c>
      <c r="M5" s="24">
        <v>17</v>
      </c>
    </row>
    <row r="6" spans="1:13" ht="18.75" customHeight="1" x14ac:dyDescent="0.4">
      <c r="A6" s="29">
        <v>2</v>
      </c>
      <c r="B6" s="28" t="s">
        <v>24</v>
      </c>
      <c r="C6" s="30" t="s">
        <v>105</v>
      </c>
      <c r="D6" s="26" t="s">
        <v>14</v>
      </c>
      <c r="E6" s="46" t="s">
        <v>118</v>
      </c>
      <c r="F6" s="24">
        <v>2</v>
      </c>
      <c r="G6" s="24">
        <v>14</v>
      </c>
      <c r="H6" s="24">
        <v>15</v>
      </c>
      <c r="I6" s="24">
        <v>14</v>
      </c>
      <c r="J6" s="24">
        <v>13</v>
      </c>
      <c r="K6" s="24">
        <v>13</v>
      </c>
      <c r="L6" s="24">
        <v>13</v>
      </c>
      <c r="M6" s="24">
        <v>14</v>
      </c>
    </row>
    <row r="7" spans="1:13" ht="18.75" customHeight="1" x14ac:dyDescent="0.4">
      <c r="A7" s="29">
        <v>3</v>
      </c>
      <c r="B7" s="28" t="s">
        <v>111</v>
      </c>
      <c r="C7" s="27"/>
      <c r="D7" s="26" t="s">
        <v>110</v>
      </c>
      <c r="E7" s="45" t="s">
        <v>117</v>
      </c>
      <c r="F7" s="24">
        <v>8</v>
      </c>
      <c r="G7" s="24">
        <v>36</v>
      </c>
      <c r="H7" s="24">
        <v>33</v>
      </c>
      <c r="I7" s="24">
        <v>33</v>
      </c>
      <c r="J7" s="24">
        <v>34</v>
      </c>
      <c r="K7" s="24">
        <v>34</v>
      </c>
      <c r="L7" s="24">
        <v>34</v>
      </c>
      <c r="M7" s="24">
        <v>34</v>
      </c>
    </row>
    <row r="8" spans="1:13" ht="18.75" customHeight="1" x14ac:dyDescent="0.4">
      <c r="A8" s="29">
        <v>4</v>
      </c>
      <c r="B8" s="28" t="s">
        <v>57</v>
      </c>
      <c r="C8" s="27"/>
      <c r="D8" s="26" t="s">
        <v>109</v>
      </c>
      <c r="E8" s="46" t="s">
        <v>118</v>
      </c>
      <c r="F8" s="24">
        <v>5</v>
      </c>
      <c r="G8" s="24">
        <v>31</v>
      </c>
      <c r="H8" s="24">
        <v>28</v>
      </c>
      <c r="I8" s="24">
        <v>29</v>
      </c>
      <c r="J8" s="24">
        <v>29</v>
      </c>
      <c r="K8" s="24">
        <v>29</v>
      </c>
      <c r="L8" s="24">
        <v>29</v>
      </c>
      <c r="M8" s="24">
        <v>28</v>
      </c>
    </row>
    <row r="9" spans="1:13" ht="18.75" customHeight="1" x14ac:dyDescent="0.4">
      <c r="A9" s="29">
        <v>5</v>
      </c>
      <c r="B9" s="28" t="s">
        <v>57</v>
      </c>
      <c r="C9" s="30" t="s">
        <v>109</v>
      </c>
      <c r="D9" s="26" t="s">
        <v>13</v>
      </c>
      <c r="E9" s="46" t="s">
        <v>118</v>
      </c>
      <c r="F9" s="24">
        <v>3</v>
      </c>
      <c r="G9" s="24">
        <v>20</v>
      </c>
      <c r="H9" s="24">
        <v>20</v>
      </c>
      <c r="I9" s="24">
        <v>21</v>
      </c>
      <c r="J9" s="24">
        <v>21</v>
      </c>
      <c r="K9" s="24">
        <v>22</v>
      </c>
      <c r="L9" s="24">
        <v>22</v>
      </c>
      <c r="M9" s="24">
        <v>21</v>
      </c>
    </row>
    <row r="10" spans="1:13" ht="18.75" customHeight="1" x14ac:dyDescent="0.4">
      <c r="A10" s="29">
        <v>6</v>
      </c>
      <c r="B10" s="28" t="s">
        <v>108</v>
      </c>
      <c r="C10" s="27"/>
      <c r="D10" s="26" t="s">
        <v>106</v>
      </c>
      <c r="E10" s="47" t="s">
        <v>117</v>
      </c>
      <c r="F10" s="24">
        <v>12</v>
      </c>
      <c r="G10" s="24">
        <v>44</v>
      </c>
      <c r="H10" s="24">
        <v>42</v>
      </c>
      <c r="I10" s="24">
        <v>43</v>
      </c>
      <c r="J10" s="24">
        <v>44</v>
      </c>
      <c r="K10" s="24">
        <v>44</v>
      </c>
      <c r="L10" s="24">
        <v>45</v>
      </c>
      <c r="M10" s="24">
        <v>46</v>
      </c>
    </row>
    <row r="11" spans="1:13" ht="18.75" customHeight="1" x14ac:dyDescent="0.4">
      <c r="A11" s="29">
        <v>7</v>
      </c>
      <c r="B11" s="28" t="s">
        <v>107</v>
      </c>
      <c r="C11" s="27"/>
      <c r="D11" s="26" t="s">
        <v>106</v>
      </c>
      <c r="E11" s="47" t="s">
        <v>117</v>
      </c>
      <c r="F11" s="24">
        <v>6</v>
      </c>
      <c r="G11" s="24">
        <v>29</v>
      </c>
      <c r="H11" s="24">
        <v>28</v>
      </c>
      <c r="I11" s="24">
        <v>27</v>
      </c>
      <c r="J11" s="24">
        <v>24</v>
      </c>
      <c r="K11" s="24">
        <v>24</v>
      </c>
      <c r="L11" s="24">
        <v>23</v>
      </c>
      <c r="M11" s="24">
        <v>23</v>
      </c>
    </row>
    <row r="12" spans="1:13" ht="18.75" customHeight="1" x14ac:dyDescent="0.4">
      <c r="A12" s="29">
        <v>8</v>
      </c>
      <c r="B12" s="28" t="s">
        <v>24</v>
      </c>
      <c r="C12" s="30" t="s">
        <v>105</v>
      </c>
      <c r="D12" s="26" t="s">
        <v>15</v>
      </c>
      <c r="E12" s="47" t="s">
        <v>117</v>
      </c>
      <c r="F12" s="24">
        <v>6</v>
      </c>
      <c r="G12" s="24">
        <v>24</v>
      </c>
      <c r="H12" s="24">
        <v>23</v>
      </c>
      <c r="I12" s="24">
        <v>23</v>
      </c>
      <c r="J12" s="24">
        <v>24</v>
      </c>
      <c r="K12" s="24">
        <v>23</v>
      </c>
      <c r="L12" s="24">
        <v>23</v>
      </c>
      <c r="M12" s="24">
        <v>23</v>
      </c>
    </row>
    <row r="13" spans="1:13" ht="18.75" customHeight="1" x14ac:dyDescent="0.4">
      <c r="A13" s="29">
        <v>9</v>
      </c>
      <c r="B13" s="28" t="s">
        <v>103</v>
      </c>
      <c r="C13" s="27"/>
      <c r="D13" s="26" t="s">
        <v>97</v>
      </c>
      <c r="E13" s="46" t="s">
        <v>118</v>
      </c>
      <c r="F13" s="24">
        <v>7</v>
      </c>
      <c r="G13" s="24">
        <v>31</v>
      </c>
      <c r="H13" s="24">
        <v>30</v>
      </c>
      <c r="I13" s="24">
        <v>29</v>
      </c>
      <c r="J13" s="24">
        <v>30</v>
      </c>
      <c r="K13" s="24">
        <v>30</v>
      </c>
      <c r="L13" s="24">
        <v>29</v>
      </c>
      <c r="M13" s="24">
        <v>30</v>
      </c>
    </row>
    <row r="14" spans="1:13" ht="18.75" customHeight="1" x14ac:dyDescent="0.4">
      <c r="A14" s="29">
        <v>10</v>
      </c>
      <c r="B14" s="28" t="s">
        <v>103</v>
      </c>
      <c r="C14" s="27"/>
      <c r="D14" s="26" t="s">
        <v>29</v>
      </c>
      <c r="E14" s="47" t="s">
        <v>117</v>
      </c>
      <c r="F14" s="24">
        <v>6</v>
      </c>
      <c r="G14" s="24">
        <v>34</v>
      </c>
      <c r="H14" s="24">
        <v>33</v>
      </c>
      <c r="I14" s="24">
        <v>34</v>
      </c>
      <c r="J14" s="24">
        <v>36</v>
      </c>
      <c r="K14" s="24">
        <v>37</v>
      </c>
      <c r="L14" s="24">
        <v>38</v>
      </c>
      <c r="M14" s="24">
        <v>39</v>
      </c>
    </row>
    <row r="15" spans="1:13" ht="18.75" customHeight="1" x14ac:dyDescent="0.4">
      <c r="A15" s="29">
        <v>11</v>
      </c>
      <c r="B15" s="28" t="s">
        <v>104</v>
      </c>
      <c r="C15" s="27"/>
      <c r="D15" s="26" t="s">
        <v>101</v>
      </c>
      <c r="E15" s="46" t="s">
        <v>118</v>
      </c>
      <c r="F15" s="24">
        <v>3</v>
      </c>
      <c r="G15" s="24">
        <v>19</v>
      </c>
      <c r="H15" s="24">
        <v>20</v>
      </c>
      <c r="I15" s="24">
        <v>19</v>
      </c>
      <c r="J15" s="24">
        <v>17</v>
      </c>
      <c r="K15" s="24">
        <v>16</v>
      </c>
      <c r="L15" s="24">
        <v>15</v>
      </c>
      <c r="M15" s="24">
        <v>14</v>
      </c>
    </row>
    <row r="16" spans="1:13" ht="18.75" customHeight="1" x14ac:dyDescent="0.4">
      <c r="A16" s="29">
        <v>12</v>
      </c>
      <c r="B16" s="28" t="s">
        <v>103</v>
      </c>
      <c r="C16" s="27"/>
      <c r="D16" s="26" t="s">
        <v>23</v>
      </c>
      <c r="E16" s="46" t="s">
        <v>118</v>
      </c>
      <c r="F16" s="24">
        <v>8</v>
      </c>
      <c r="G16" s="24">
        <v>34</v>
      </c>
      <c r="H16" s="24">
        <v>33</v>
      </c>
      <c r="I16" s="24">
        <v>32</v>
      </c>
      <c r="J16" s="24">
        <v>32</v>
      </c>
      <c r="K16" s="24">
        <v>32</v>
      </c>
      <c r="L16" s="24">
        <v>32</v>
      </c>
      <c r="M16" s="24">
        <v>31</v>
      </c>
    </row>
    <row r="17" spans="1:13" ht="18.75" customHeight="1" x14ac:dyDescent="0.4">
      <c r="A17" s="29">
        <v>13</v>
      </c>
      <c r="B17" s="28" t="s">
        <v>102</v>
      </c>
      <c r="C17" s="27"/>
      <c r="D17" s="26" t="s">
        <v>101</v>
      </c>
      <c r="E17" s="46" t="s">
        <v>118</v>
      </c>
      <c r="F17" s="24">
        <v>5</v>
      </c>
      <c r="G17" s="24">
        <v>24</v>
      </c>
      <c r="H17" s="24">
        <v>25</v>
      </c>
      <c r="I17" s="24">
        <v>25</v>
      </c>
      <c r="J17" s="24">
        <v>26</v>
      </c>
      <c r="K17" s="24">
        <v>25</v>
      </c>
      <c r="L17" s="24">
        <v>24</v>
      </c>
      <c r="M17" s="24">
        <v>23</v>
      </c>
    </row>
    <row r="18" spans="1:13" ht="18.75" customHeight="1" x14ac:dyDescent="0.4">
      <c r="A18" s="29">
        <v>14</v>
      </c>
      <c r="B18" s="28" t="s">
        <v>100</v>
      </c>
      <c r="C18" s="27"/>
      <c r="D18" s="26" t="s">
        <v>99</v>
      </c>
      <c r="E18" s="46" t="s">
        <v>118</v>
      </c>
      <c r="F18" s="24">
        <v>3</v>
      </c>
      <c r="G18" s="24">
        <v>18</v>
      </c>
      <c r="H18" s="24">
        <v>18</v>
      </c>
      <c r="I18" s="24">
        <v>18</v>
      </c>
      <c r="J18" s="24">
        <v>17</v>
      </c>
      <c r="K18" s="24">
        <v>18</v>
      </c>
      <c r="L18" s="24">
        <v>18</v>
      </c>
      <c r="M18" s="24">
        <v>19</v>
      </c>
    </row>
    <row r="19" spans="1:13" ht="18.75" customHeight="1" x14ac:dyDescent="0.4">
      <c r="A19" s="29">
        <v>15</v>
      </c>
      <c r="B19" s="28" t="s">
        <v>98</v>
      </c>
      <c r="C19" s="27"/>
      <c r="D19" s="26" t="s">
        <v>97</v>
      </c>
      <c r="E19" s="46" t="s">
        <v>118</v>
      </c>
      <c r="F19" s="24">
        <v>3</v>
      </c>
      <c r="G19" s="24">
        <v>15</v>
      </c>
      <c r="H19" s="24">
        <v>15</v>
      </c>
      <c r="I19" s="24">
        <v>15</v>
      </c>
      <c r="J19" s="24">
        <v>15</v>
      </c>
      <c r="K19" s="24">
        <v>15</v>
      </c>
      <c r="L19" s="24">
        <v>15</v>
      </c>
      <c r="M19" s="24">
        <v>15</v>
      </c>
    </row>
    <row r="20" spans="1:13" ht="18.75" customHeight="1" x14ac:dyDescent="0.4">
      <c r="A20" s="29">
        <v>16</v>
      </c>
      <c r="B20" s="97" t="s">
        <v>23</v>
      </c>
      <c r="C20" s="98"/>
      <c r="D20" s="99"/>
      <c r="E20" s="46" t="s">
        <v>118</v>
      </c>
      <c r="F20" s="24">
        <v>6</v>
      </c>
      <c r="G20" s="24">
        <v>32</v>
      </c>
      <c r="H20" s="24">
        <v>32</v>
      </c>
      <c r="I20" s="24">
        <v>31</v>
      </c>
      <c r="J20" s="24">
        <v>30</v>
      </c>
      <c r="K20" s="24">
        <v>30</v>
      </c>
      <c r="L20" s="24">
        <v>30</v>
      </c>
      <c r="M20" s="24">
        <v>28</v>
      </c>
    </row>
    <row r="21" spans="1:13" ht="18.75" customHeight="1" x14ac:dyDescent="0.4">
      <c r="A21" s="29">
        <v>17</v>
      </c>
      <c r="B21" s="28" t="s">
        <v>96</v>
      </c>
      <c r="C21" s="30" t="s">
        <v>95</v>
      </c>
      <c r="D21" s="26" t="s">
        <v>94</v>
      </c>
      <c r="E21" s="47" t="s">
        <v>117</v>
      </c>
      <c r="F21" s="24">
        <v>8</v>
      </c>
      <c r="G21" s="24">
        <v>43</v>
      </c>
      <c r="H21" s="24">
        <v>40</v>
      </c>
      <c r="I21" s="24">
        <v>39</v>
      </c>
      <c r="J21" s="24">
        <v>40</v>
      </c>
      <c r="K21" s="24">
        <v>40</v>
      </c>
      <c r="L21" s="24">
        <v>40</v>
      </c>
      <c r="M21" s="24">
        <v>39</v>
      </c>
    </row>
    <row r="22" spans="1:13" ht="18.75" customHeight="1" x14ac:dyDescent="0.4">
      <c r="A22" s="29">
        <v>18</v>
      </c>
      <c r="B22" s="28" t="s">
        <v>14</v>
      </c>
      <c r="C22" s="30" t="s">
        <v>93</v>
      </c>
      <c r="D22" s="26" t="s">
        <v>92</v>
      </c>
      <c r="E22" s="45" t="s">
        <v>117</v>
      </c>
      <c r="F22" s="24">
        <v>7</v>
      </c>
      <c r="G22" s="24">
        <v>37</v>
      </c>
      <c r="H22" s="24">
        <v>37</v>
      </c>
      <c r="I22" s="24">
        <v>39</v>
      </c>
      <c r="J22" s="24">
        <v>39</v>
      </c>
      <c r="K22" s="24">
        <v>41</v>
      </c>
      <c r="L22" s="24">
        <v>43</v>
      </c>
      <c r="M22" s="24">
        <v>44</v>
      </c>
    </row>
    <row r="23" spans="1:13" ht="18.75" customHeight="1" x14ac:dyDescent="0.4">
      <c r="A23" s="29">
        <v>19</v>
      </c>
      <c r="B23" s="106" t="s">
        <v>91</v>
      </c>
      <c r="C23" s="107"/>
      <c r="D23" s="108"/>
      <c r="E23" s="48" t="s">
        <v>119</v>
      </c>
      <c r="F23" s="24">
        <v>7</v>
      </c>
      <c r="G23" s="24">
        <v>30</v>
      </c>
      <c r="H23" s="24">
        <v>28</v>
      </c>
      <c r="I23" s="24">
        <v>28</v>
      </c>
      <c r="J23" s="24">
        <v>28</v>
      </c>
      <c r="K23" s="24">
        <v>28</v>
      </c>
      <c r="L23" s="24">
        <v>28</v>
      </c>
      <c r="M23" s="24">
        <v>28</v>
      </c>
    </row>
    <row r="24" spans="1:13" ht="18.75" customHeight="1" x14ac:dyDescent="0.4">
      <c r="A24" s="29">
        <v>20</v>
      </c>
      <c r="B24" s="106" t="s">
        <v>90</v>
      </c>
      <c r="C24" s="107"/>
      <c r="D24" s="108"/>
      <c r="E24" s="48" t="s">
        <v>119</v>
      </c>
      <c r="F24" s="24">
        <v>5</v>
      </c>
      <c r="G24" s="24">
        <v>28</v>
      </c>
      <c r="H24" s="24">
        <v>26</v>
      </c>
      <c r="I24" s="24">
        <v>26</v>
      </c>
      <c r="J24" s="24">
        <v>26</v>
      </c>
      <c r="K24" s="24">
        <v>26</v>
      </c>
      <c r="L24" s="24">
        <v>27</v>
      </c>
      <c r="M24" s="24">
        <v>28</v>
      </c>
    </row>
    <row r="25" spans="1:13" ht="18.75" customHeight="1" x14ac:dyDescent="0.4">
      <c r="A25" s="29">
        <v>21</v>
      </c>
      <c r="B25" s="106" t="s">
        <v>89</v>
      </c>
      <c r="C25" s="107"/>
      <c r="D25" s="108"/>
      <c r="E25" s="48" t="s">
        <v>119</v>
      </c>
      <c r="F25" s="24">
        <v>2</v>
      </c>
      <c r="G25" s="24">
        <v>13</v>
      </c>
      <c r="H25" s="24">
        <v>14</v>
      </c>
      <c r="I25" s="24">
        <v>14</v>
      </c>
      <c r="J25" s="24">
        <v>13</v>
      </c>
      <c r="K25" s="24">
        <v>13</v>
      </c>
      <c r="L25" s="24">
        <v>13</v>
      </c>
      <c r="M25" s="24">
        <v>11</v>
      </c>
    </row>
    <row r="26" spans="1:13" ht="18.75" customHeight="1" x14ac:dyDescent="0.4">
      <c r="A26" s="29">
        <v>22</v>
      </c>
      <c r="B26" s="106" t="s">
        <v>88</v>
      </c>
      <c r="C26" s="107"/>
      <c r="D26" s="108"/>
      <c r="E26" s="45" t="s">
        <v>117</v>
      </c>
      <c r="F26" s="24">
        <v>6</v>
      </c>
      <c r="G26" s="24">
        <v>25</v>
      </c>
      <c r="H26" s="24">
        <v>25</v>
      </c>
      <c r="I26" s="24">
        <v>25</v>
      </c>
      <c r="J26" s="24">
        <v>25</v>
      </c>
      <c r="K26" s="24">
        <v>25</v>
      </c>
      <c r="L26" s="24">
        <v>24</v>
      </c>
      <c r="M26" s="24">
        <v>24</v>
      </c>
    </row>
    <row r="27" spans="1:13" ht="18.75" customHeight="1" x14ac:dyDescent="0.4">
      <c r="A27" s="29">
        <v>23</v>
      </c>
      <c r="B27" s="106" t="s">
        <v>87</v>
      </c>
      <c r="C27" s="107"/>
      <c r="D27" s="108"/>
      <c r="E27" s="47" t="s">
        <v>117</v>
      </c>
      <c r="F27" s="24">
        <v>3</v>
      </c>
      <c r="G27" s="24">
        <v>11</v>
      </c>
      <c r="H27" s="24">
        <v>10</v>
      </c>
      <c r="I27" s="24">
        <v>10</v>
      </c>
      <c r="J27" s="24">
        <v>10</v>
      </c>
      <c r="K27" s="24">
        <v>9</v>
      </c>
      <c r="L27" s="24">
        <v>9</v>
      </c>
      <c r="M27" s="24">
        <v>9</v>
      </c>
    </row>
    <row r="28" spans="1:13" ht="18.75" customHeight="1" x14ac:dyDescent="0.4">
      <c r="A28" s="29">
        <v>24</v>
      </c>
      <c r="B28" s="28" t="s">
        <v>28</v>
      </c>
      <c r="C28" s="27"/>
      <c r="D28" s="26" t="s">
        <v>29</v>
      </c>
      <c r="E28" s="47" t="s">
        <v>120</v>
      </c>
      <c r="F28" s="24">
        <v>2</v>
      </c>
      <c r="G28" s="24">
        <v>8</v>
      </c>
      <c r="H28" s="24">
        <v>8</v>
      </c>
      <c r="I28" s="24">
        <v>8</v>
      </c>
      <c r="J28" s="24">
        <v>8</v>
      </c>
      <c r="K28" s="24">
        <v>8</v>
      </c>
      <c r="L28" s="24">
        <v>8</v>
      </c>
      <c r="M28" s="24">
        <v>8</v>
      </c>
    </row>
    <row r="29" spans="1:13" ht="18.75" customHeight="1" x14ac:dyDescent="0.4">
      <c r="A29" s="29">
        <v>25</v>
      </c>
      <c r="B29" s="28" t="s">
        <v>86</v>
      </c>
      <c r="C29" s="27"/>
      <c r="D29" s="26" t="s">
        <v>74</v>
      </c>
      <c r="E29" s="48" t="s">
        <v>119</v>
      </c>
      <c r="F29" s="24">
        <v>3</v>
      </c>
      <c r="G29" s="24">
        <v>15</v>
      </c>
      <c r="H29" s="24">
        <v>15</v>
      </c>
      <c r="I29" s="24">
        <v>15</v>
      </c>
      <c r="J29" s="24">
        <v>14</v>
      </c>
      <c r="K29" s="24">
        <v>13</v>
      </c>
      <c r="L29" s="24">
        <v>13</v>
      </c>
      <c r="M29" s="24">
        <v>13</v>
      </c>
    </row>
    <row r="30" spans="1:13" ht="18.75" customHeight="1" x14ac:dyDescent="0.4">
      <c r="A30" s="29">
        <v>26</v>
      </c>
      <c r="B30" s="106" t="s">
        <v>85</v>
      </c>
      <c r="C30" s="107"/>
      <c r="D30" s="108"/>
      <c r="E30" s="48" t="s">
        <v>119</v>
      </c>
      <c r="F30" s="24">
        <v>3</v>
      </c>
      <c r="G30" s="24">
        <v>14</v>
      </c>
      <c r="H30" s="24">
        <v>12</v>
      </c>
      <c r="I30" s="24">
        <v>11</v>
      </c>
      <c r="J30" s="24">
        <v>12</v>
      </c>
      <c r="K30" s="24">
        <v>11</v>
      </c>
      <c r="L30" s="24">
        <v>11</v>
      </c>
      <c r="M30" s="24">
        <v>11</v>
      </c>
    </row>
    <row r="31" spans="1:13" ht="18.75" customHeight="1" x14ac:dyDescent="0.4">
      <c r="A31" s="29">
        <v>27</v>
      </c>
      <c r="B31" s="106" t="s">
        <v>84</v>
      </c>
      <c r="C31" s="107"/>
      <c r="D31" s="108"/>
      <c r="E31" s="47" t="s">
        <v>117</v>
      </c>
      <c r="F31" s="24">
        <v>3</v>
      </c>
      <c r="G31" s="24">
        <v>15</v>
      </c>
      <c r="H31" s="24">
        <v>14</v>
      </c>
      <c r="I31" s="24">
        <v>14</v>
      </c>
      <c r="J31" s="24">
        <v>14</v>
      </c>
      <c r="K31" s="24">
        <v>13</v>
      </c>
      <c r="L31" s="24">
        <v>13</v>
      </c>
      <c r="M31" s="24">
        <v>13</v>
      </c>
    </row>
    <row r="32" spans="1:13" ht="18.75" customHeight="1" x14ac:dyDescent="0.4">
      <c r="A32" s="29">
        <v>28</v>
      </c>
      <c r="B32" s="28" t="s">
        <v>30</v>
      </c>
      <c r="C32" s="30" t="s">
        <v>29</v>
      </c>
      <c r="D32" s="26" t="s">
        <v>13</v>
      </c>
      <c r="E32" s="45" t="s">
        <v>117</v>
      </c>
      <c r="F32" s="24">
        <v>3</v>
      </c>
      <c r="G32" s="24">
        <v>15</v>
      </c>
      <c r="H32" s="24">
        <v>15</v>
      </c>
      <c r="I32" s="24">
        <v>15</v>
      </c>
      <c r="J32" s="24">
        <v>15</v>
      </c>
      <c r="K32" s="24">
        <v>15</v>
      </c>
      <c r="L32" s="24">
        <v>15</v>
      </c>
      <c r="M32" s="24">
        <v>15</v>
      </c>
    </row>
    <row r="33" spans="1:13" ht="18.75" customHeight="1" x14ac:dyDescent="0.4">
      <c r="A33" s="29">
        <v>29</v>
      </c>
      <c r="B33" s="28" t="s">
        <v>30</v>
      </c>
      <c r="C33" s="30" t="s">
        <v>29</v>
      </c>
      <c r="D33" s="26" t="s">
        <v>15</v>
      </c>
      <c r="E33" s="47" t="s">
        <v>117</v>
      </c>
      <c r="F33" s="24">
        <v>7</v>
      </c>
      <c r="G33" s="24">
        <v>32</v>
      </c>
      <c r="H33" s="24">
        <v>32</v>
      </c>
      <c r="I33" s="24">
        <v>32</v>
      </c>
      <c r="J33" s="24">
        <v>32</v>
      </c>
      <c r="K33" s="24">
        <v>32</v>
      </c>
      <c r="L33" s="24">
        <v>33</v>
      </c>
      <c r="M33" s="24">
        <v>32</v>
      </c>
    </row>
    <row r="34" spans="1:13" ht="18.75" customHeight="1" x14ac:dyDescent="0.4">
      <c r="A34" s="29">
        <v>30</v>
      </c>
      <c r="B34" s="28" t="s">
        <v>30</v>
      </c>
      <c r="C34" s="30" t="s">
        <v>29</v>
      </c>
      <c r="D34" s="26" t="s">
        <v>16</v>
      </c>
      <c r="E34" s="55" t="s">
        <v>123</v>
      </c>
      <c r="F34" s="24">
        <v>0</v>
      </c>
      <c r="G34" s="24">
        <v>6</v>
      </c>
      <c r="H34" s="24">
        <v>6</v>
      </c>
      <c r="I34" s="24">
        <v>6</v>
      </c>
      <c r="J34" s="24">
        <v>6</v>
      </c>
      <c r="K34" s="24">
        <v>6</v>
      </c>
      <c r="L34" s="24">
        <v>6</v>
      </c>
      <c r="M34" s="24">
        <v>6</v>
      </c>
    </row>
    <row r="35" spans="1:13" ht="18.75" customHeight="1" x14ac:dyDescent="0.4">
      <c r="A35" s="29">
        <v>31</v>
      </c>
      <c r="B35" s="28" t="s">
        <v>83</v>
      </c>
      <c r="C35" s="27"/>
      <c r="D35" s="26" t="s">
        <v>74</v>
      </c>
      <c r="E35" s="48" t="s">
        <v>119</v>
      </c>
      <c r="F35" s="24">
        <v>0</v>
      </c>
      <c r="G35" s="24">
        <v>3</v>
      </c>
      <c r="H35" s="24">
        <v>3</v>
      </c>
      <c r="I35" s="24">
        <v>3</v>
      </c>
      <c r="J35" s="24">
        <v>3</v>
      </c>
      <c r="K35" s="24">
        <v>3</v>
      </c>
      <c r="L35" s="24">
        <v>3</v>
      </c>
      <c r="M35" s="24">
        <v>3</v>
      </c>
    </row>
    <row r="36" spans="1:13" ht="18.75" customHeight="1" x14ac:dyDescent="0.4">
      <c r="A36" s="29">
        <v>32</v>
      </c>
      <c r="B36" s="28" t="s">
        <v>82</v>
      </c>
      <c r="C36" s="27"/>
      <c r="D36" s="26" t="s">
        <v>81</v>
      </c>
      <c r="E36" s="46" t="s">
        <v>118</v>
      </c>
      <c r="F36" s="24">
        <v>4</v>
      </c>
      <c r="G36" s="24">
        <v>22</v>
      </c>
      <c r="H36" s="24">
        <v>22</v>
      </c>
      <c r="I36" s="24">
        <v>22</v>
      </c>
      <c r="J36" s="24">
        <v>20</v>
      </c>
      <c r="K36" s="24">
        <v>18</v>
      </c>
      <c r="L36" s="24">
        <v>17</v>
      </c>
      <c r="M36" s="24">
        <v>16</v>
      </c>
    </row>
    <row r="37" spans="1:13" ht="18.75" customHeight="1" x14ac:dyDescent="0.4">
      <c r="A37" s="29">
        <v>33</v>
      </c>
      <c r="B37" s="28" t="s">
        <v>31</v>
      </c>
      <c r="C37" s="27"/>
      <c r="D37" s="26" t="s">
        <v>32</v>
      </c>
      <c r="E37" s="45" t="s">
        <v>117</v>
      </c>
      <c r="F37" s="24">
        <v>3</v>
      </c>
      <c r="G37" s="24">
        <v>13</v>
      </c>
      <c r="H37" s="24">
        <v>12</v>
      </c>
      <c r="I37" s="24">
        <v>12</v>
      </c>
      <c r="J37" s="24">
        <v>11</v>
      </c>
      <c r="K37" s="24">
        <v>10</v>
      </c>
      <c r="L37" s="24">
        <v>10</v>
      </c>
      <c r="M37" s="24">
        <v>9</v>
      </c>
    </row>
    <row r="38" spans="1:13" ht="18.75" customHeight="1" x14ac:dyDescent="0.4">
      <c r="A38" s="29">
        <v>34</v>
      </c>
      <c r="B38" s="28" t="s">
        <v>80</v>
      </c>
      <c r="C38" s="27"/>
      <c r="D38" s="26" t="s">
        <v>43</v>
      </c>
      <c r="E38" s="49" t="s">
        <v>121</v>
      </c>
      <c r="F38" s="24">
        <v>3</v>
      </c>
      <c r="G38" s="24">
        <v>15</v>
      </c>
      <c r="H38" s="24">
        <v>15</v>
      </c>
      <c r="I38" s="24">
        <v>15</v>
      </c>
      <c r="J38" s="24">
        <v>15</v>
      </c>
      <c r="K38" s="24">
        <v>15</v>
      </c>
      <c r="L38" s="24">
        <v>15</v>
      </c>
      <c r="M38" s="24">
        <v>15</v>
      </c>
    </row>
    <row r="39" spans="1:13" ht="18.75" customHeight="1" x14ac:dyDescent="0.4">
      <c r="A39" s="29">
        <v>35</v>
      </c>
      <c r="B39" s="106" t="s">
        <v>79</v>
      </c>
      <c r="C39" s="107"/>
      <c r="D39" s="108"/>
      <c r="E39" s="49" t="s">
        <v>121</v>
      </c>
      <c r="F39" s="24">
        <v>1</v>
      </c>
      <c r="G39" s="24">
        <v>7</v>
      </c>
      <c r="H39" s="24">
        <v>7</v>
      </c>
      <c r="I39" s="24">
        <v>7</v>
      </c>
      <c r="J39" s="24">
        <v>7</v>
      </c>
      <c r="K39" s="24">
        <v>7</v>
      </c>
      <c r="L39" s="24">
        <v>7</v>
      </c>
      <c r="M39" s="24">
        <v>7</v>
      </c>
    </row>
    <row r="40" spans="1:13" ht="18.75" customHeight="1" x14ac:dyDescent="0.4">
      <c r="A40" s="29">
        <v>36</v>
      </c>
      <c r="B40" s="106" t="s">
        <v>78</v>
      </c>
      <c r="C40" s="107"/>
      <c r="D40" s="108"/>
      <c r="E40" s="49" t="s">
        <v>121</v>
      </c>
      <c r="F40" s="24">
        <v>1</v>
      </c>
      <c r="G40" s="24">
        <v>7</v>
      </c>
      <c r="H40" s="24">
        <v>7</v>
      </c>
      <c r="I40" s="24">
        <v>7</v>
      </c>
      <c r="J40" s="24">
        <v>7</v>
      </c>
      <c r="K40" s="24">
        <v>7</v>
      </c>
      <c r="L40" s="24">
        <v>7</v>
      </c>
      <c r="M40" s="24">
        <v>7</v>
      </c>
    </row>
    <row r="41" spans="1:13" ht="18.75" customHeight="1" x14ac:dyDescent="0.4">
      <c r="A41" s="29">
        <v>37</v>
      </c>
      <c r="B41" s="28" t="s">
        <v>77</v>
      </c>
      <c r="C41" s="27"/>
      <c r="D41" s="26" t="s">
        <v>76</v>
      </c>
      <c r="E41" s="49" t="s">
        <v>121</v>
      </c>
      <c r="F41" s="24">
        <v>2</v>
      </c>
      <c r="G41" s="24">
        <v>8</v>
      </c>
      <c r="H41" s="24">
        <v>8</v>
      </c>
      <c r="I41" s="24">
        <v>8</v>
      </c>
      <c r="J41" s="24">
        <v>8</v>
      </c>
      <c r="K41" s="24">
        <v>8</v>
      </c>
      <c r="L41" s="24">
        <v>8</v>
      </c>
      <c r="M41" s="24">
        <v>8</v>
      </c>
    </row>
    <row r="42" spans="1:13" ht="18.75" customHeight="1" x14ac:dyDescent="0.4">
      <c r="A42" s="29">
        <v>38</v>
      </c>
      <c r="B42" s="28" t="s">
        <v>36</v>
      </c>
      <c r="C42" s="27"/>
      <c r="D42" s="26" t="s">
        <v>29</v>
      </c>
      <c r="E42" s="49" t="s">
        <v>121</v>
      </c>
      <c r="F42" s="24">
        <v>7</v>
      </c>
      <c r="G42" s="24">
        <v>29</v>
      </c>
      <c r="H42" s="24">
        <v>25</v>
      </c>
      <c r="I42" s="24">
        <v>25</v>
      </c>
      <c r="J42" s="24">
        <v>25</v>
      </c>
      <c r="K42" s="24">
        <v>23</v>
      </c>
      <c r="L42" s="24">
        <v>22</v>
      </c>
      <c r="M42" s="24">
        <v>21</v>
      </c>
    </row>
    <row r="43" spans="1:13" ht="18.75" customHeight="1" x14ac:dyDescent="0.4">
      <c r="A43" s="29">
        <v>39</v>
      </c>
      <c r="B43" s="28" t="s">
        <v>75</v>
      </c>
      <c r="C43" s="27"/>
      <c r="D43" s="26" t="s">
        <v>74</v>
      </c>
      <c r="E43" s="49" t="s">
        <v>121</v>
      </c>
      <c r="F43" s="24">
        <v>3</v>
      </c>
      <c r="G43" s="24">
        <v>10</v>
      </c>
      <c r="H43" s="24">
        <v>10</v>
      </c>
      <c r="I43" s="24">
        <v>11</v>
      </c>
      <c r="J43" s="24">
        <v>11</v>
      </c>
      <c r="K43" s="24">
        <v>11</v>
      </c>
      <c r="L43" s="24">
        <v>11</v>
      </c>
      <c r="M43" s="24">
        <v>11</v>
      </c>
    </row>
    <row r="44" spans="1:13" ht="18.75" customHeight="1" x14ac:dyDescent="0.4">
      <c r="A44" s="29">
        <v>40</v>
      </c>
      <c r="B44" s="28" t="s">
        <v>37</v>
      </c>
      <c r="C44" s="30" t="s">
        <v>38</v>
      </c>
      <c r="D44" s="26" t="s">
        <v>13</v>
      </c>
      <c r="E44" s="49" t="s">
        <v>121</v>
      </c>
      <c r="F44" s="24">
        <v>3</v>
      </c>
      <c r="G44" s="24">
        <v>14</v>
      </c>
      <c r="H44" s="24">
        <v>12</v>
      </c>
      <c r="I44" s="24">
        <v>12</v>
      </c>
      <c r="J44" s="24">
        <v>12</v>
      </c>
      <c r="K44" s="24">
        <v>12</v>
      </c>
      <c r="L44" s="24">
        <v>11</v>
      </c>
      <c r="M44" s="24">
        <v>12</v>
      </c>
    </row>
    <row r="45" spans="1:13" ht="18.75" customHeight="1" x14ac:dyDescent="0.4">
      <c r="A45" s="29">
        <v>41</v>
      </c>
      <c r="B45" s="28" t="s">
        <v>37</v>
      </c>
      <c r="C45" s="30" t="s">
        <v>38</v>
      </c>
      <c r="D45" s="26" t="s">
        <v>14</v>
      </c>
      <c r="E45" s="49" t="s">
        <v>121</v>
      </c>
      <c r="F45" s="24">
        <v>4</v>
      </c>
      <c r="G45" s="24">
        <v>17</v>
      </c>
      <c r="H45" s="24">
        <v>17</v>
      </c>
      <c r="I45" s="24">
        <v>17</v>
      </c>
      <c r="J45" s="24">
        <v>18</v>
      </c>
      <c r="K45" s="24">
        <v>18</v>
      </c>
      <c r="L45" s="24">
        <v>16</v>
      </c>
      <c r="M45" s="24">
        <v>16</v>
      </c>
    </row>
    <row r="46" spans="1:13" ht="18.75" customHeight="1" x14ac:dyDescent="0.4">
      <c r="A46" s="29">
        <v>42</v>
      </c>
      <c r="B46" s="28" t="s">
        <v>37</v>
      </c>
      <c r="C46" s="30" t="s">
        <v>38</v>
      </c>
      <c r="D46" s="26" t="s">
        <v>15</v>
      </c>
      <c r="E46" s="49" t="s">
        <v>121</v>
      </c>
      <c r="F46" s="24">
        <v>3</v>
      </c>
      <c r="G46" s="24">
        <v>10</v>
      </c>
      <c r="H46" s="24">
        <v>11</v>
      </c>
      <c r="I46" s="24">
        <v>10</v>
      </c>
      <c r="J46" s="24">
        <v>10</v>
      </c>
      <c r="K46" s="24">
        <v>11</v>
      </c>
      <c r="L46" s="24">
        <v>11</v>
      </c>
      <c r="M46" s="24">
        <v>10</v>
      </c>
    </row>
    <row r="47" spans="1:13" ht="18.75" customHeight="1" x14ac:dyDescent="0.4">
      <c r="A47" s="29">
        <v>43</v>
      </c>
      <c r="B47" s="28" t="s">
        <v>37</v>
      </c>
      <c r="C47" s="30" t="s">
        <v>38</v>
      </c>
      <c r="D47" s="26" t="s">
        <v>16</v>
      </c>
      <c r="E47" s="49" t="s">
        <v>121</v>
      </c>
      <c r="F47" s="24">
        <v>0</v>
      </c>
      <c r="G47" s="24">
        <v>2</v>
      </c>
      <c r="H47" s="24">
        <v>2</v>
      </c>
      <c r="I47" s="24">
        <v>2</v>
      </c>
      <c r="J47" s="24">
        <v>1</v>
      </c>
      <c r="K47" s="24">
        <v>1</v>
      </c>
      <c r="L47" s="24">
        <v>1</v>
      </c>
      <c r="M47" s="24">
        <v>1</v>
      </c>
    </row>
    <row r="48" spans="1:13" ht="18.75" customHeight="1" x14ac:dyDescent="0.4">
      <c r="A48" s="29">
        <v>44</v>
      </c>
      <c r="B48" s="28" t="s">
        <v>39</v>
      </c>
      <c r="C48" s="27"/>
      <c r="D48" s="26" t="s">
        <v>40</v>
      </c>
      <c r="E48" s="49" t="s">
        <v>121</v>
      </c>
      <c r="F48" s="24">
        <v>3</v>
      </c>
      <c r="G48" s="24">
        <v>15</v>
      </c>
      <c r="H48" s="24">
        <v>15</v>
      </c>
      <c r="I48" s="24">
        <v>15</v>
      </c>
      <c r="J48" s="24">
        <v>16</v>
      </c>
      <c r="K48" s="24">
        <v>16</v>
      </c>
      <c r="L48" s="24">
        <v>17</v>
      </c>
      <c r="M48" s="24">
        <v>17</v>
      </c>
    </row>
    <row r="49" spans="1:13" s="53" customFormat="1" ht="18.75" customHeight="1" x14ac:dyDescent="0.4">
      <c r="A49" s="50"/>
      <c r="B49" s="94" t="s">
        <v>73</v>
      </c>
      <c r="C49" s="95"/>
      <c r="D49" s="96"/>
      <c r="E49" s="51"/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</row>
    <row r="50" spans="1:13" ht="18.75" customHeight="1" x14ac:dyDescent="0.4">
      <c r="A50" s="29">
        <v>45</v>
      </c>
      <c r="B50" s="28" t="s">
        <v>41</v>
      </c>
      <c r="C50" s="27"/>
      <c r="D50" s="26" t="s">
        <v>29</v>
      </c>
      <c r="E50" s="48" t="s">
        <v>119</v>
      </c>
      <c r="F50" s="24">
        <v>5</v>
      </c>
      <c r="G50" s="24">
        <v>17</v>
      </c>
      <c r="H50" s="24">
        <v>17</v>
      </c>
      <c r="I50" s="24">
        <v>17</v>
      </c>
      <c r="J50" s="24">
        <v>18</v>
      </c>
      <c r="K50" s="24">
        <v>19</v>
      </c>
      <c r="L50" s="24">
        <v>18</v>
      </c>
      <c r="M50" s="24">
        <v>19</v>
      </c>
    </row>
    <row r="51" spans="1:13" ht="18.75" customHeight="1" x14ac:dyDescent="0.4">
      <c r="A51" s="29">
        <v>46</v>
      </c>
      <c r="B51" s="28" t="s">
        <v>72</v>
      </c>
      <c r="C51" s="27"/>
      <c r="D51" s="26" t="s">
        <v>71</v>
      </c>
      <c r="E51" s="48" t="s">
        <v>119</v>
      </c>
      <c r="F51" s="24">
        <v>4</v>
      </c>
      <c r="G51" s="24">
        <v>16</v>
      </c>
      <c r="H51" s="24">
        <v>16</v>
      </c>
      <c r="I51" s="24">
        <v>16</v>
      </c>
      <c r="J51" s="24">
        <v>16</v>
      </c>
      <c r="K51" s="24">
        <v>17</v>
      </c>
      <c r="L51" s="24">
        <v>17</v>
      </c>
      <c r="M51" s="24">
        <v>16</v>
      </c>
    </row>
    <row r="52" spans="1:13" ht="18.75" customHeight="1" x14ac:dyDescent="0.4">
      <c r="A52" s="29">
        <v>47</v>
      </c>
      <c r="B52" s="28" t="s">
        <v>70</v>
      </c>
      <c r="C52" s="27"/>
      <c r="D52" s="26" t="s">
        <v>29</v>
      </c>
      <c r="E52" s="48" t="s">
        <v>119</v>
      </c>
      <c r="F52" s="24">
        <v>3</v>
      </c>
      <c r="G52" s="24">
        <v>15</v>
      </c>
      <c r="H52" s="24">
        <v>15</v>
      </c>
      <c r="I52" s="24">
        <v>15</v>
      </c>
      <c r="J52" s="24">
        <v>15</v>
      </c>
      <c r="K52" s="24">
        <v>14</v>
      </c>
      <c r="L52" s="24">
        <v>14</v>
      </c>
      <c r="M52" s="24">
        <v>13</v>
      </c>
    </row>
    <row r="53" spans="1:13" ht="18.75" customHeight="1" x14ac:dyDescent="0.4">
      <c r="A53" s="29">
        <v>48</v>
      </c>
      <c r="B53" s="28" t="s">
        <v>70</v>
      </c>
      <c r="C53" s="30" t="s">
        <v>29</v>
      </c>
      <c r="D53" s="26" t="s">
        <v>13</v>
      </c>
      <c r="E53" s="45" t="s">
        <v>117</v>
      </c>
      <c r="F53" s="24">
        <v>3</v>
      </c>
      <c r="G53" s="24">
        <v>9</v>
      </c>
      <c r="H53" s="24">
        <v>9</v>
      </c>
      <c r="I53" s="24">
        <v>9</v>
      </c>
      <c r="J53" s="24">
        <v>9</v>
      </c>
      <c r="K53" s="24">
        <v>10</v>
      </c>
      <c r="L53" s="24">
        <v>11</v>
      </c>
      <c r="M53" s="24">
        <v>11</v>
      </c>
    </row>
    <row r="54" spans="1:13" ht="18.75" customHeight="1" x14ac:dyDescent="0.4">
      <c r="A54" s="29">
        <v>49</v>
      </c>
      <c r="B54" s="28" t="s">
        <v>69</v>
      </c>
      <c r="C54" s="27"/>
      <c r="D54" s="26" t="s">
        <v>29</v>
      </c>
      <c r="E54" s="47" t="s">
        <v>117</v>
      </c>
      <c r="F54" s="24">
        <v>3</v>
      </c>
      <c r="G54" s="24">
        <v>14</v>
      </c>
      <c r="H54" s="24">
        <v>13</v>
      </c>
      <c r="I54" s="24">
        <v>13</v>
      </c>
      <c r="J54" s="24">
        <v>12</v>
      </c>
      <c r="K54" s="24">
        <v>10</v>
      </c>
      <c r="L54" s="24">
        <v>9</v>
      </c>
      <c r="M54" s="24">
        <v>9</v>
      </c>
    </row>
    <row r="55" spans="1:13" ht="18.75" customHeight="1" x14ac:dyDescent="0.4">
      <c r="A55" s="29">
        <v>50</v>
      </c>
      <c r="B55" s="28" t="s">
        <v>41</v>
      </c>
      <c r="C55" s="30" t="s">
        <v>29</v>
      </c>
      <c r="D55" s="26" t="s">
        <v>15</v>
      </c>
      <c r="E55" s="45" t="s">
        <v>117</v>
      </c>
      <c r="F55" s="24">
        <v>3</v>
      </c>
      <c r="G55" s="24">
        <v>15</v>
      </c>
      <c r="H55" s="24">
        <v>15</v>
      </c>
      <c r="I55" s="24">
        <v>15</v>
      </c>
      <c r="J55" s="24">
        <v>15</v>
      </c>
      <c r="K55" s="24">
        <v>15</v>
      </c>
      <c r="L55" s="24">
        <v>14</v>
      </c>
      <c r="M55" s="24">
        <v>13</v>
      </c>
    </row>
    <row r="56" spans="1:13" ht="18.75" customHeight="1" x14ac:dyDescent="0.4">
      <c r="A56" s="29">
        <v>51</v>
      </c>
      <c r="B56" s="28" t="s">
        <v>68</v>
      </c>
      <c r="C56" s="27"/>
      <c r="D56" s="26" t="s">
        <v>67</v>
      </c>
      <c r="E56" s="47" t="s">
        <v>117</v>
      </c>
      <c r="F56" s="24">
        <v>4</v>
      </c>
      <c r="G56" s="24">
        <v>30</v>
      </c>
      <c r="H56" s="24">
        <v>29</v>
      </c>
      <c r="I56" s="24">
        <v>28</v>
      </c>
      <c r="J56" s="24">
        <v>28</v>
      </c>
      <c r="K56" s="24">
        <v>28</v>
      </c>
      <c r="L56" s="24">
        <v>29</v>
      </c>
      <c r="M56" s="24">
        <v>29</v>
      </c>
    </row>
    <row r="57" spans="1:13" ht="18.75" customHeight="1" x14ac:dyDescent="0.4">
      <c r="A57" s="29">
        <v>52</v>
      </c>
      <c r="B57" s="28" t="s">
        <v>66</v>
      </c>
      <c r="C57" s="27"/>
      <c r="D57" s="26" t="s">
        <v>21</v>
      </c>
      <c r="E57" s="45" t="s">
        <v>117</v>
      </c>
      <c r="F57" s="24">
        <v>5</v>
      </c>
      <c r="G57" s="24">
        <v>20</v>
      </c>
      <c r="H57" s="24">
        <v>20</v>
      </c>
      <c r="I57" s="24">
        <v>19</v>
      </c>
      <c r="J57" s="24">
        <v>17</v>
      </c>
      <c r="K57" s="24">
        <v>17</v>
      </c>
      <c r="L57" s="24">
        <v>17</v>
      </c>
      <c r="M57" s="24">
        <v>17</v>
      </c>
    </row>
    <row r="58" spans="1:13" ht="18.75" customHeight="1" x14ac:dyDescent="0.4">
      <c r="A58" s="29">
        <v>53</v>
      </c>
      <c r="B58" s="28" t="s">
        <v>65</v>
      </c>
      <c r="C58" s="27"/>
      <c r="D58" s="26" t="s">
        <v>19</v>
      </c>
      <c r="E58" s="47" t="s">
        <v>117</v>
      </c>
      <c r="F58" s="24">
        <v>0</v>
      </c>
      <c r="G58" s="24">
        <v>4</v>
      </c>
      <c r="H58" s="24">
        <v>4</v>
      </c>
      <c r="I58" s="24">
        <v>4</v>
      </c>
      <c r="J58" s="24">
        <v>3</v>
      </c>
      <c r="K58" s="24">
        <v>3</v>
      </c>
      <c r="L58" s="24">
        <v>3</v>
      </c>
      <c r="M58" s="24">
        <v>3</v>
      </c>
    </row>
    <row r="59" spans="1:13" ht="18.75" customHeight="1" x14ac:dyDescent="0.4">
      <c r="A59" s="29">
        <v>54</v>
      </c>
      <c r="B59" s="28" t="s">
        <v>15</v>
      </c>
      <c r="C59" s="27"/>
      <c r="D59" s="26" t="s">
        <v>38</v>
      </c>
      <c r="E59" s="45" t="s">
        <v>117</v>
      </c>
      <c r="F59" s="24">
        <v>0</v>
      </c>
      <c r="G59" s="24">
        <v>3</v>
      </c>
      <c r="H59" s="24">
        <v>3</v>
      </c>
      <c r="I59" s="24">
        <v>3</v>
      </c>
      <c r="J59" s="24">
        <v>3</v>
      </c>
      <c r="K59" s="24">
        <v>2</v>
      </c>
      <c r="L59" s="24">
        <v>2</v>
      </c>
      <c r="M59" s="24">
        <v>2</v>
      </c>
    </row>
    <row r="60" spans="1:13" ht="18.75" customHeight="1" x14ac:dyDescent="0.4">
      <c r="A60" s="29">
        <v>55</v>
      </c>
      <c r="B60" s="28" t="s">
        <v>45</v>
      </c>
      <c r="C60" s="30" t="s">
        <v>34</v>
      </c>
      <c r="D60" s="26" t="s">
        <v>21</v>
      </c>
      <c r="E60" s="54" t="s">
        <v>122</v>
      </c>
      <c r="F60" s="24">
        <v>1</v>
      </c>
      <c r="G60" s="24">
        <v>5</v>
      </c>
      <c r="H60" s="24">
        <v>5</v>
      </c>
      <c r="I60" s="24">
        <v>5</v>
      </c>
      <c r="J60" s="24">
        <v>5</v>
      </c>
      <c r="K60" s="24">
        <v>5</v>
      </c>
      <c r="L60" s="24">
        <v>5</v>
      </c>
      <c r="M60" s="24">
        <v>4</v>
      </c>
    </row>
    <row r="61" spans="1:13" ht="18.75" customHeight="1" x14ac:dyDescent="0.4">
      <c r="A61" s="29">
        <v>56</v>
      </c>
      <c r="B61" s="28" t="s">
        <v>44</v>
      </c>
      <c r="C61" s="27"/>
      <c r="D61" s="26" t="s">
        <v>45</v>
      </c>
      <c r="E61" s="48" t="s">
        <v>119</v>
      </c>
      <c r="F61" s="24">
        <v>3</v>
      </c>
      <c r="G61" s="24">
        <v>15</v>
      </c>
      <c r="H61" s="24">
        <v>15</v>
      </c>
      <c r="I61" s="24">
        <v>15</v>
      </c>
      <c r="J61" s="24">
        <v>15</v>
      </c>
      <c r="K61" s="24">
        <v>16</v>
      </c>
      <c r="L61" s="24">
        <v>16</v>
      </c>
      <c r="M61" s="24">
        <v>15</v>
      </c>
    </row>
    <row r="62" spans="1:13" ht="18.75" customHeight="1" x14ac:dyDescent="0.4">
      <c r="A62" s="29">
        <v>57</v>
      </c>
      <c r="B62" s="28" t="s">
        <v>64</v>
      </c>
      <c r="C62" s="30" t="s">
        <v>34</v>
      </c>
      <c r="D62" s="26" t="s">
        <v>63</v>
      </c>
      <c r="E62" s="48" t="s">
        <v>119</v>
      </c>
      <c r="F62" s="24">
        <v>1</v>
      </c>
      <c r="G62" s="24">
        <v>5</v>
      </c>
      <c r="H62" s="24">
        <v>4</v>
      </c>
      <c r="I62" s="24">
        <v>5</v>
      </c>
      <c r="J62" s="24">
        <v>5</v>
      </c>
      <c r="K62" s="24">
        <v>5</v>
      </c>
      <c r="L62" s="24">
        <v>5</v>
      </c>
      <c r="M62" s="24">
        <v>5</v>
      </c>
    </row>
    <row r="63" spans="1:13" ht="18.75" customHeight="1" x14ac:dyDescent="0.4">
      <c r="A63" s="29">
        <v>58</v>
      </c>
      <c r="B63" s="28" t="s">
        <v>62</v>
      </c>
      <c r="C63" s="27"/>
      <c r="D63" s="26" t="s">
        <v>61</v>
      </c>
      <c r="E63" s="54" t="s">
        <v>122</v>
      </c>
      <c r="F63" s="24">
        <v>3</v>
      </c>
      <c r="G63" s="24">
        <v>13</v>
      </c>
      <c r="H63" s="24">
        <v>14</v>
      </c>
      <c r="I63" s="24">
        <v>13</v>
      </c>
      <c r="J63" s="24">
        <v>12</v>
      </c>
      <c r="K63" s="24">
        <v>11</v>
      </c>
      <c r="L63" s="24">
        <v>10</v>
      </c>
      <c r="M63" s="24">
        <v>9</v>
      </c>
    </row>
    <row r="64" spans="1:13" ht="18.75" customHeight="1" x14ac:dyDescent="0.4">
      <c r="A64" s="29">
        <v>59</v>
      </c>
      <c r="B64" s="28" t="s">
        <v>60</v>
      </c>
      <c r="C64" s="27"/>
      <c r="D64" s="26" t="s">
        <v>21</v>
      </c>
      <c r="E64" s="54" t="s">
        <v>122</v>
      </c>
      <c r="F64" s="24">
        <v>2</v>
      </c>
      <c r="G64" s="24">
        <v>10</v>
      </c>
      <c r="H64" s="24">
        <v>10</v>
      </c>
      <c r="I64" s="24">
        <v>10</v>
      </c>
      <c r="J64" s="24">
        <v>9</v>
      </c>
      <c r="K64" s="24">
        <v>9</v>
      </c>
      <c r="L64" s="24">
        <v>9</v>
      </c>
      <c r="M64" s="24">
        <v>8</v>
      </c>
    </row>
    <row r="65" spans="1:14" ht="18.75" customHeight="1" x14ac:dyDescent="0.4">
      <c r="A65" s="29">
        <v>60</v>
      </c>
      <c r="B65" s="97" t="s">
        <v>59</v>
      </c>
      <c r="C65" s="98"/>
      <c r="D65" s="99"/>
      <c r="E65" s="54" t="s">
        <v>122</v>
      </c>
      <c r="F65" s="24">
        <v>3</v>
      </c>
      <c r="G65" s="24">
        <v>12</v>
      </c>
      <c r="H65" s="24">
        <v>11</v>
      </c>
      <c r="I65" s="24">
        <v>10</v>
      </c>
      <c r="J65" s="24">
        <v>9</v>
      </c>
      <c r="K65" s="24">
        <v>9</v>
      </c>
      <c r="L65" s="24">
        <v>9</v>
      </c>
      <c r="M65" s="24">
        <v>9</v>
      </c>
    </row>
    <row r="66" spans="1:14" ht="18.75" customHeight="1" x14ac:dyDescent="0.4">
      <c r="A66" s="29">
        <v>61</v>
      </c>
      <c r="B66" s="28" t="s">
        <v>58</v>
      </c>
      <c r="C66" s="27"/>
      <c r="D66" s="26" t="s">
        <v>57</v>
      </c>
      <c r="E66" s="54" t="s">
        <v>122</v>
      </c>
      <c r="F66" s="24">
        <v>2</v>
      </c>
      <c r="G66" s="24">
        <v>8</v>
      </c>
      <c r="H66" s="24">
        <v>8</v>
      </c>
      <c r="I66" s="24">
        <v>8</v>
      </c>
      <c r="J66" s="24">
        <v>8</v>
      </c>
      <c r="K66" s="24">
        <v>8</v>
      </c>
      <c r="L66" s="24">
        <v>8</v>
      </c>
      <c r="M66" s="24">
        <v>8</v>
      </c>
    </row>
    <row r="67" spans="1:14" ht="18.75" customHeight="1" x14ac:dyDescent="0.4">
      <c r="A67" s="29">
        <v>62</v>
      </c>
      <c r="B67" s="28" t="s">
        <v>56</v>
      </c>
      <c r="C67" s="27"/>
      <c r="D67" s="26" t="s">
        <v>21</v>
      </c>
      <c r="E67" s="54" t="s">
        <v>122</v>
      </c>
      <c r="F67" s="24">
        <v>3</v>
      </c>
      <c r="G67" s="24">
        <v>15</v>
      </c>
      <c r="H67" s="24">
        <v>11</v>
      </c>
      <c r="I67" s="24">
        <v>10</v>
      </c>
      <c r="J67" s="24">
        <v>9</v>
      </c>
      <c r="K67" s="24">
        <v>9</v>
      </c>
      <c r="L67" s="24">
        <v>9</v>
      </c>
      <c r="M67" s="24">
        <v>9</v>
      </c>
    </row>
    <row r="68" spans="1:14" ht="18.75" customHeight="1" x14ac:dyDescent="0.4">
      <c r="A68" s="29">
        <v>63</v>
      </c>
      <c r="B68" s="28" t="s">
        <v>55</v>
      </c>
      <c r="C68" s="27"/>
      <c r="D68" s="26" t="s">
        <v>54</v>
      </c>
      <c r="E68" s="54" t="s">
        <v>122</v>
      </c>
      <c r="F68" s="24">
        <v>1</v>
      </c>
      <c r="G68" s="24">
        <v>7</v>
      </c>
      <c r="H68" s="24">
        <v>6</v>
      </c>
      <c r="I68" s="24">
        <v>6</v>
      </c>
      <c r="J68" s="24">
        <v>7</v>
      </c>
      <c r="K68" s="24">
        <v>7</v>
      </c>
      <c r="L68" s="24">
        <v>7</v>
      </c>
      <c r="M68" s="24">
        <v>7</v>
      </c>
    </row>
    <row r="69" spans="1:14" ht="18.75" customHeight="1" x14ac:dyDescent="0.4">
      <c r="A69" s="100" t="s">
        <v>48</v>
      </c>
      <c r="B69" s="101"/>
      <c r="C69" s="101"/>
      <c r="D69" s="102"/>
      <c r="E69" s="39"/>
      <c r="F69" s="24">
        <v>151</v>
      </c>
      <c r="G69" s="24">
        <v>741</v>
      </c>
      <c r="H69" s="24">
        <v>720</v>
      </c>
      <c r="I69" s="24">
        <v>718</v>
      </c>
      <c r="J69" s="24">
        <v>715</v>
      </c>
      <c r="K69" s="24">
        <v>710</v>
      </c>
      <c r="L69" s="24">
        <v>710</v>
      </c>
      <c r="M69" s="24">
        <v>705</v>
      </c>
    </row>
    <row r="70" spans="1:14" ht="18.75" customHeight="1" x14ac:dyDescent="0.4">
      <c r="A70" s="100" t="s">
        <v>49</v>
      </c>
      <c r="B70" s="101"/>
      <c r="C70" s="101"/>
      <c r="D70" s="102"/>
      <c r="E70" s="39"/>
      <c r="F70" s="24">
        <v>33</v>
      </c>
      <c r="G70" s="24">
        <v>147</v>
      </c>
      <c r="H70" s="24">
        <v>141</v>
      </c>
      <c r="I70" s="24">
        <v>141</v>
      </c>
      <c r="J70" s="24">
        <v>141</v>
      </c>
      <c r="K70" s="24">
        <v>139</v>
      </c>
      <c r="L70" s="24">
        <v>136</v>
      </c>
      <c r="M70" s="24">
        <v>134</v>
      </c>
    </row>
    <row r="71" spans="1:14" ht="18.75" customHeight="1" x14ac:dyDescent="0.4">
      <c r="A71" s="100" t="s">
        <v>50</v>
      </c>
      <c r="B71" s="101"/>
      <c r="C71" s="101"/>
      <c r="D71" s="102"/>
      <c r="E71" s="39"/>
      <c r="F71" s="24">
        <v>31</v>
      </c>
      <c r="G71" s="24">
        <v>148</v>
      </c>
      <c r="H71" s="24">
        <v>146</v>
      </c>
      <c r="I71" s="24">
        <v>144</v>
      </c>
      <c r="J71" s="24">
        <v>141</v>
      </c>
      <c r="K71" s="24">
        <v>140</v>
      </c>
      <c r="L71" s="24">
        <v>139</v>
      </c>
      <c r="M71" s="24">
        <v>136</v>
      </c>
    </row>
    <row r="72" spans="1:14" ht="18.75" customHeight="1" x14ac:dyDescent="0.4">
      <c r="A72" s="103" t="s">
        <v>53</v>
      </c>
      <c r="B72" s="104"/>
      <c r="C72" s="104"/>
      <c r="D72" s="105"/>
      <c r="E72" s="40"/>
      <c r="F72" s="24">
        <v>18</v>
      </c>
      <c r="G72" s="24">
        <v>85</v>
      </c>
      <c r="H72" s="24">
        <v>79</v>
      </c>
      <c r="I72" s="24">
        <v>77</v>
      </c>
      <c r="J72" s="24">
        <v>74</v>
      </c>
      <c r="K72" s="24">
        <v>74</v>
      </c>
      <c r="L72" s="24">
        <v>73</v>
      </c>
      <c r="M72" s="24">
        <v>70</v>
      </c>
    </row>
    <row r="73" spans="1:14" ht="18.75" customHeight="1" x14ac:dyDescent="0.4">
      <c r="A73" s="117" t="s">
        <v>52</v>
      </c>
      <c r="B73" s="118"/>
      <c r="C73" s="118"/>
      <c r="D73" s="119"/>
      <c r="E73" s="41"/>
      <c r="F73" s="24">
        <v>233</v>
      </c>
      <c r="G73" s="24">
        <v>1121</v>
      </c>
      <c r="H73" s="24">
        <v>1086</v>
      </c>
      <c r="I73" s="24">
        <v>1080</v>
      </c>
      <c r="J73" s="24">
        <v>1071</v>
      </c>
      <c r="K73" s="24">
        <v>1063</v>
      </c>
      <c r="L73" s="24">
        <v>1058</v>
      </c>
      <c r="M73" s="24">
        <v>1045</v>
      </c>
    </row>
    <row r="74" spans="1:14" ht="17.25" customHeight="1" x14ac:dyDescent="0.4">
      <c r="A74" s="93" t="s">
        <v>46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</row>
  </sheetData>
  <mergeCells count="23">
    <mergeCell ref="A72:D72"/>
    <mergeCell ref="A73:D73"/>
    <mergeCell ref="A74:N74"/>
    <mergeCell ref="B49:D49"/>
    <mergeCell ref="B65:D65"/>
    <mergeCell ref="A69:D69"/>
    <mergeCell ref="A70:D70"/>
    <mergeCell ref="A71:D71"/>
    <mergeCell ref="B40:D40"/>
    <mergeCell ref="B1:F1"/>
    <mergeCell ref="I1:M1"/>
    <mergeCell ref="A3:D3"/>
    <mergeCell ref="F3:M3"/>
    <mergeCell ref="A4:D4"/>
    <mergeCell ref="B20:D20"/>
    <mergeCell ref="B23:D23"/>
    <mergeCell ref="B24:D24"/>
    <mergeCell ref="B25:D25"/>
    <mergeCell ref="B26:D26"/>
    <mergeCell ref="B27:D27"/>
    <mergeCell ref="B30:D30"/>
    <mergeCell ref="B31:D31"/>
    <mergeCell ref="B39:D39"/>
  </mergeCells>
  <phoneticPr fontId="1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7" workbookViewId="0">
      <selection activeCell="H77" sqref="H77"/>
    </sheetView>
  </sheetViews>
  <sheetFormatPr defaultRowHeight="13.15" x14ac:dyDescent="0.4"/>
  <cols>
    <col min="1" max="1" width="5.78515625" customWidth="1"/>
    <col min="2" max="2" width="3.35546875" customWidth="1"/>
    <col min="3" max="3" width="8" customWidth="1"/>
    <col min="4" max="4" width="3.35546875" customWidth="1"/>
    <col min="5" max="5" width="11.35546875" customWidth="1"/>
    <col min="6" max="6" width="8" customWidth="1"/>
    <col min="7" max="7" width="10.42578125" customWidth="1"/>
    <col min="8" max="9" width="11.42578125" customWidth="1"/>
    <col min="10" max="10" width="10.42578125" customWidth="1"/>
    <col min="11" max="11" width="11.42578125" customWidth="1"/>
    <col min="12" max="12" width="10.42578125" customWidth="1"/>
    <col min="13" max="13" width="11.42578125" customWidth="1"/>
  </cols>
  <sheetData>
    <row r="1" spans="1:13" ht="20.25" customHeight="1" x14ac:dyDescent="0.4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ht="23.65" customHeight="1" x14ac:dyDescent="0.4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22.15" customHeight="1" x14ac:dyDescent="0.4">
      <c r="A3" s="140" t="s">
        <v>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2"/>
    </row>
    <row r="4" spans="1:13" ht="17.25" customHeight="1" x14ac:dyDescent="0.4">
      <c r="A4" s="143" t="s">
        <v>3</v>
      </c>
      <c r="B4" s="144"/>
      <c r="C4" s="144"/>
      <c r="D4" s="145"/>
      <c r="E4" s="2"/>
      <c r="F4" s="3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</row>
    <row r="5" spans="1:13" ht="18.75" customHeight="1" x14ac:dyDescent="0.4">
      <c r="A5" s="8">
        <v>1</v>
      </c>
      <c r="B5" s="133" t="s">
        <v>13</v>
      </c>
      <c r="C5" s="134"/>
      <c r="D5" s="135"/>
      <c r="E5" s="48" t="s">
        <v>119</v>
      </c>
      <c r="F5" s="11">
        <v>29</v>
      </c>
      <c r="G5" s="11">
        <v>712</v>
      </c>
      <c r="H5" s="11">
        <v>755</v>
      </c>
      <c r="I5" s="11">
        <v>752</v>
      </c>
      <c r="J5" s="11">
        <v>752</v>
      </c>
      <c r="K5" s="11">
        <v>739</v>
      </c>
      <c r="L5" s="11">
        <v>781</v>
      </c>
      <c r="M5" s="11">
        <v>765</v>
      </c>
    </row>
    <row r="6" spans="1:13" ht="18.75" customHeight="1" x14ac:dyDescent="0.4">
      <c r="A6" s="8">
        <v>2</v>
      </c>
      <c r="B6" s="133" t="s">
        <v>14</v>
      </c>
      <c r="C6" s="134"/>
      <c r="D6" s="135"/>
      <c r="E6" s="48" t="s">
        <v>119</v>
      </c>
      <c r="F6" s="11">
        <v>28</v>
      </c>
      <c r="G6" s="11">
        <v>884</v>
      </c>
      <c r="H6" s="11">
        <v>904</v>
      </c>
      <c r="I6" s="11">
        <v>955</v>
      </c>
      <c r="J6" s="11">
        <v>956</v>
      </c>
      <c r="K6" s="11">
        <v>949</v>
      </c>
      <c r="L6" s="11">
        <v>956</v>
      </c>
      <c r="M6" s="11">
        <v>966</v>
      </c>
    </row>
    <row r="7" spans="1:13" ht="18.75" customHeight="1" x14ac:dyDescent="0.4">
      <c r="A7" s="8">
        <v>3</v>
      </c>
      <c r="B7" s="133" t="s">
        <v>15</v>
      </c>
      <c r="C7" s="134"/>
      <c r="D7" s="135"/>
      <c r="E7" s="48" t="s">
        <v>119</v>
      </c>
      <c r="F7" s="11">
        <v>41</v>
      </c>
      <c r="G7" s="11">
        <v>1058</v>
      </c>
      <c r="H7" s="11">
        <v>1113</v>
      </c>
      <c r="I7" s="11">
        <v>1156</v>
      </c>
      <c r="J7" s="11">
        <v>1142</v>
      </c>
      <c r="K7" s="11">
        <v>1175</v>
      </c>
      <c r="L7" s="11">
        <v>1192</v>
      </c>
      <c r="M7" s="11">
        <v>1265</v>
      </c>
    </row>
    <row r="8" spans="1:13" ht="18.75" customHeight="1" x14ac:dyDescent="0.4">
      <c r="A8" s="8">
        <v>4</v>
      </c>
      <c r="B8" s="133" t="s">
        <v>16</v>
      </c>
      <c r="C8" s="134"/>
      <c r="D8" s="135"/>
      <c r="E8" s="46" t="s">
        <v>118</v>
      </c>
      <c r="F8" s="11">
        <v>23</v>
      </c>
      <c r="G8" s="11">
        <v>610</v>
      </c>
      <c r="H8" s="11">
        <v>663</v>
      </c>
      <c r="I8" s="11">
        <v>723</v>
      </c>
      <c r="J8" s="11">
        <v>743</v>
      </c>
      <c r="K8" s="11">
        <v>737</v>
      </c>
      <c r="L8" s="11">
        <v>688</v>
      </c>
      <c r="M8" s="11">
        <v>684</v>
      </c>
    </row>
    <row r="9" spans="1:13" ht="18.75" customHeight="1" x14ac:dyDescent="0.4">
      <c r="A9" s="8">
        <v>5</v>
      </c>
      <c r="B9" s="12" t="s">
        <v>17</v>
      </c>
      <c r="C9" s="9" t="s">
        <v>18</v>
      </c>
      <c r="D9" s="10" t="s">
        <v>19</v>
      </c>
      <c r="E9" s="46" t="s">
        <v>118</v>
      </c>
      <c r="F9" s="11">
        <v>11</v>
      </c>
      <c r="G9" s="11">
        <v>563</v>
      </c>
      <c r="H9" s="11">
        <v>595</v>
      </c>
      <c r="I9" s="11">
        <v>618</v>
      </c>
      <c r="J9" s="11">
        <v>644</v>
      </c>
      <c r="K9" s="11">
        <v>659</v>
      </c>
      <c r="L9" s="11">
        <v>655</v>
      </c>
      <c r="M9" s="11">
        <v>637</v>
      </c>
    </row>
    <row r="10" spans="1:13" ht="18.75" customHeight="1" x14ac:dyDescent="0.4">
      <c r="A10" s="8">
        <v>6</v>
      </c>
      <c r="B10" s="12" t="s">
        <v>20</v>
      </c>
      <c r="C10" s="13"/>
      <c r="D10" s="10" t="s">
        <v>21</v>
      </c>
      <c r="E10" s="48" t="s">
        <v>119</v>
      </c>
      <c r="F10" s="11">
        <v>17</v>
      </c>
      <c r="G10" s="11">
        <v>649</v>
      </c>
      <c r="H10" s="11">
        <v>689</v>
      </c>
      <c r="I10" s="11">
        <v>747</v>
      </c>
      <c r="J10" s="11">
        <v>785</v>
      </c>
      <c r="K10" s="11">
        <v>794</v>
      </c>
      <c r="L10" s="11">
        <v>796</v>
      </c>
      <c r="M10" s="11">
        <v>726</v>
      </c>
    </row>
    <row r="11" spans="1:13" ht="18.75" customHeight="1" x14ac:dyDescent="0.4">
      <c r="A11" s="8">
        <v>7</v>
      </c>
      <c r="B11" s="12" t="s">
        <v>13</v>
      </c>
      <c r="C11" s="13"/>
      <c r="D11" s="10" t="s">
        <v>22</v>
      </c>
      <c r="E11" s="47" t="s">
        <v>117</v>
      </c>
      <c r="F11" s="11">
        <v>24</v>
      </c>
      <c r="G11" s="11">
        <v>799</v>
      </c>
      <c r="H11" s="11">
        <v>832</v>
      </c>
      <c r="I11" s="11">
        <v>850</v>
      </c>
      <c r="J11" s="11">
        <v>856</v>
      </c>
      <c r="K11" s="11">
        <v>839</v>
      </c>
      <c r="L11" s="11">
        <v>789</v>
      </c>
      <c r="M11" s="11">
        <v>761</v>
      </c>
    </row>
    <row r="12" spans="1:13" ht="18.75" customHeight="1" x14ac:dyDescent="0.4">
      <c r="A12" s="8">
        <v>8</v>
      </c>
      <c r="B12" s="133" t="s">
        <v>23</v>
      </c>
      <c r="C12" s="134"/>
      <c r="D12" s="135"/>
      <c r="E12" s="46" t="s">
        <v>118</v>
      </c>
      <c r="F12" s="11">
        <v>14</v>
      </c>
      <c r="G12" s="11">
        <v>403</v>
      </c>
      <c r="H12" s="11">
        <v>422</v>
      </c>
      <c r="I12" s="11">
        <v>457</v>
      </c>
      <c r="J12" s="11">
        <v>468</v>
      </c>
      <c r="K12" s="11">
        <v>450</v>
      </c>
      <c r="L12" s="11">
        <v>440</v>
      </c>
      <c r="M12" s="11">
        <v>448</v>
      </c>
    </row>
    <row r="13" spans="1:13" ht="18.75" customHeight="1" x14ac:dyDescent="0.4">
      <c r="A13" s="8">
        <v>9</v>
      </c>
      <c r="B13" s="12" t="s">
        <v>24</v>
      </c>
      <c r="C13" s="9" t="s">
        <v>25</v>
      </c>
      <c r="D13" s="10" t="s">
        <v>26</v>
      </c>
      <c r="E13" s="48" t="s">
        <v>119</v>
      </c>
      <c r="F13" s="11">
        <v>11</v>
      </c>
      <c r="G13" s="11">
        <v>723</v>
      </c>
      <c r="H13" s="11">
        <v>783</v>
      </c>
      <c r="I13" s="11">
        <v>797</v>
      </c>
      <c r="J13" s="11">
        <v>901</v>
      </c>
      <c r="K13" s="11">
        <v>872</v>
      </c>
      <c r="L13" s="11">
        <v>936</v>
      </c>
      <c r="M13" s="11">
        <v>914</v>
      </c>
    </row>
    <row r="14" spans="1:13" ht="18.75" customHeight="1" x14ac:dyDescent="0.4">
      <c r="A14" s="8">
        <v>10</v>
      </c>
      <c r="B14" s="12" t="s">
        <v>27</v>
      </c>
      <c r="C14" s="13"/>
      <c r="D14" s="10" t="s">
        <v>21</v>
      </c>
      <c r="E14" s="48" t="s">
        <v>119</v>
      </c>
      <c r="F14" s="11">
        <v>31</v>
      </c>
      <c r="G14" s="11">
        <v>602</v>
      </c>
      <c r="H14" s="11">
        <v>624</v>
      </c>
      <c r="I14" s="11">
        <v>646</v>
      </c>
      <c r="J14" s="11">
        <v>642</v>
      </c>
      <c r="K14" s="11">
        <v>629</v>
      </c>
      <c r="L14" s="11">
        <v>619</v>
      </c>
      <c r="M14" s="11">
        <v>597</v>
      </c>
    </row>
    <row r="15" spans="1:13" ht="18.75" customHeight="1" x14ac:dyDescent="0.4">
      <c r="A15" s="8">
        <v>11</v>
      </c>
      <c r="B15" s="12" t="s">
        <v>27</v>
      </c>
      <c r="C15" s="9" t="s">
        <v>21</v>
      </c>
      <c r="D15" s="10" t="s">
        <v>15</v>
      </c>
      <c r="E15" s="48" t="s">
        <v>119</v>
      </c>
      <c r="F15" s="11">
        <v>16</v>
      </c>
      <c r="G15" s="11">
        <v>442</v>
      </c>
      <c r="H15" s="11">
        <v>443</v>
      </c>
      <c r="I15" s="11">
        <v>498</v>
      </c>
      <c r="J15" s="11">
        <v>537</v>
      </c>
      <c r="K15" s="11">
        <v>549</v>
      </c>
      <c r="L15" s="11">
        <v>516</v>
      </c>
      <c r="M15" s="11">
        <v>506</v>
      </c>
    </row>
    <row r="16" spans="1:13" ht="18.75" customHeight="1" x14ac:dyDescent="0.4">
      <c r="A16" s="8">
        <v>12</v>
      </c>
      <c r="B16" s="12" t="s">
        <v>28</v>
      </c>
      <c r="C16" s="13"/>
      <c r="D16" s="10" t="s">
        <v>29</v>
      </c>
      <c r="E16" s="48" t="s">
        <v>119</v>
      </c>
      <c r="F16" s="11">
        <v>25</v>
      </c>
      <c r="G16" s="11">
        <v>238</v>
      </c>
      <c r="H16" s="11">
        <v>239</v>
      </c>
      <c r="I16" s="11">
        <v>230</v>
      </c>
      <c r="J16" s="11">
        <v>218</v>
      </c>
      <c r="K16" s="11">
        <v>226</v>
      </c>
      <c r="L16" s="11">
        <v>220</v>
      </c>
      <c r="M16" s="11">
        <v>209</v>
      </c>
    </row>
    <row r="17" spans="1:13" ht="18.75" customHeight="1" x14ac:dyDescent="0.4">
      <c r="A17" s="8">
        <v>13</v>
      </c>
      <c r="B17" s="12" t="s">
        <v>30</v>
      </c>
      <c r="C17" s="13"/>
      <c r="D17" s="10" t="s">
        <v>29</v>
      </c>
      <c r="E17" s="48" t="s">
        <v>119</v>
      </c>
      <c r="F17" s="11">
        <v>14</v>
      </c>
      <c r="G17" s="11">
        <v>564</v>
      </c>
      <c r="H17" s="11">
        <v>561</v>
      </c>
      <c r="I17" s="11">
        <v>559</v>
      </c>
      <c r="J17" s="11">
        <v>523</v>
      </c>
      <c r="K17" s="11">
        <v>491</v>
      </c>
      <c r="L17" s="11">
        <v>489</v>
      </c>
      <c r="M17" s="11">
        <v>474</v>
      </c>
    </row>
    <row r="18" spans="1:13" ht="18.75" customHeight="1" x14ac:dyDescent="0.4">
      <c r="A18" s="8">
        <v>14</v>
      </c>
      <c r="B18" s="12" t="s">
        <v>30</v>
      </c>
      <c r="C18" s="9" t="s">
        <v>29</v>
      </c>
      <c r="D18" s="10" t="s">
        <v>15</v>
      </c>
      <c r="E18" s="48" t="s">
        <v>119</v>
      </c>
      <c r="F18" s="11">
        <v>15</v>
      </c>
      <c r="G18" s="11">
        <v>322</v>
      </c>
      <c r="H18" s="11">
        <v>338</v>
      </c>
      <c r="I18" s="11">
        <v>373</v>
      </c>
      <c r="J18" s="11">
        <v>397</v>
      </c>
      <c r="K18" s="11">
        <v>428</v>
      </c>
      <c r="L18" s="11">
        <v>437</v>
      </c>
      <c r="M18" s="11">
        <v>466</v>
      </c>
    </row>
    <row r="19" spans="1:13" ht="18.75" customHeight="1" x14ac:dyDescent="0.4">
      <c r="A19" s="8">
        <v>15</v>
      </c>
      <c r="B19" s="12" t="s">
        <v>31</v>
      </c>
      <c r="C19" s="13"/>
      <c r="D19" s="10" t="s">
        <v>32</v>
      </c>
      <c r="E19" s="49" t="s">
        <v>121</v>
      </c>
      <c r="F19" s="11">
        <v>15</v>
      </c>
      <c r="G19" s="11">
        <v>363</v>
      </c>
      <c r="H19" s="11">
        <v>352</v>
      </c>
      <c r="I19" s="11">
        <v>364</v>
      </c>
      <c r="J19" s="11">
        <v>377</v>
      </c>
      <c r="K19" s="11">
        <v>368</v>
      </c>
      <c r="L19" s="11">
        <v>347</v>
      </c>
      <c r="M19" s="11">
        <v>341</v>
      </c>
    </row>
    <row r="20" spans="1:13" ht="18.75" customHeight="1" x14ac:dyDescent="0.4">
      <c r="A20" s="8">
        <v>16</v>
      </c>
      <c r="B20" s="12" t="s">
        <v>33</v>
      </c>
      <c r="C20" s="9" t="s">
        <v>18</v>
      </c>
      <c r="D20" s="10" t="s">
        <v>34</v>
      </c>
      <c r="E20" s="49" t="s">
        <v>121</v>
      </c>
      <c r="F20" s="11">
        <v>2</v>
      </c>
      <c r="G20" s="11">
        <v>67</v>
      </c>
      <c r="H20" s="11">
        <v>70</v>
      </c>
      <c r="I20" s="11">
        <v>77</v>
      </c>
      <c r="J20" s="11">
        <v>79</v>
      </c>
      <c r="K20" s="11">
        <v>71</v>
      </c>
      <c r="L20" s="11">
        <v>69</v>
      </c>
      <c r="M20" s="11">
        <v>61</v>
      </c>
    </row>
    <row r="21" spans="1:13" ht="18.75" customHeight="1" x14ac:dyDescent="0.4">
      <c r="A21" s="136" t="s">
        <v>124</v>
      </c>
      <c r="B21" s="14" t="s">
        <v>36</v>
      </c>
      <c r="C21" s="15"/>
      <c r="D21" s="16" t="s">
        <v>29</v>
      </c>
      <c r="E21" s="49" t="s">
        <v>121</v>
      </c>
      <c r="F21" s="11">
        <v>26</v>
      </c>
      <c r="G21" s="11">
        <v>456</v>
      </c>
      <c r="H21" s="11">
        <v>504</v>
      </c>
      <c r="I21" s="11">
        <v>513</v>
      </c>
      <c r="J21" s="11">
        <v>511</v>
      </c>
      <c r="K21" s="11">
        <v>497</v>
      </c>
      <c r="L21" s="11">
        <v>512</v>
      </c>
      <c r="M21" s="11">
        <v>509</v>
      </c>
    </row>
    <row r="22" spans="1:13" ht="18.75" customHeight="1" x14ac:dyDescent="0.4">
      <c r="A22" s="137"/>
      <c r="B22" s="17" t="s">
        <v>37</v>
      </c>
      <c r="C22" s="18"/>
      <c r="D22" s="19" t="s">
        <v>38</v>
      </c>
      <c r="E22" s="47" t="s">
        <v>117</v>
      </c>
      <c r="F22" s="11">
        <v>17</v>
      </c>
      <c r="G22" s="11">
        <v>488</v>
      </c>
      <c r="H22" s="11">
        <v>467</v>
      </c>
      <c r="I22" s="11">
        <v>476</v>
      </c>
      <c r="J22" s="11">
        <v>476</v>
      </c>
      <c r="K22" s="11">
        <v>470</v>
      </c>
      <c r="L22" s="11">
        <v>480</v>
      </c>
      <c r="M22" s="11">
        <v>450</v>
      </c>
    </row>
    <row r="23" spans="1:13" ht="18.75" customHeight="1" x14ac:dyDescent="0.4">
      <c r="A23" s="8">
        <v>19</v>
      </c>
      <c r="B23" s="12" t="s">
        <v>39</v>
      </c>
      <c r="C23" s="13"/>
      <c r="D23" s="10" t="s">
        <v>40</v>
      </c>
      <c r="E23" s="49" t="s">
        <v>121</v>
      </c>
      <c r="F23" s="11">
        <v>7</v>
      </c>
      <c r="G23" s="11">
        <v>207</v>
      </c>
      <c r="H23" s="11">
        <v>202</v>
      </c>
      <c r="I23" s="11">
        <v>198</v>
      </c>
      <c r="J23" s="11">
        <v>170</v>
      </c>
      <c r="K23" s="11">
        <v>165</v>
      </c>
      <c r="L23" s="11">
        <v>167</v>
      </c>
      <c r="M23" s="11">
        <v>176</v>
      </c>
    </row>
    <row r="24" spans="1:13" ht="18.75" customHeight="1" x14ac:dyDescent="0.4">
      <c r="A24" s="8">
        <v>20</v>
      </c>
      <c r="B24" s="12" t="s">
        <v>41</v>
      </c>
      <c r="C24" s="9" t="s">
        <v>29</v>
      </c>
      <c r="D24" s="10" t="s">
        <v>13</v>
      </c>
      <c r="E24" s="48" t="s">
        <v>119</v>
      </c>
      <c r="F24" s="11">
        <v>21</v>
      </c>
      <c r="G24" s="11">
        <v>504</v>
      </c>
      <c r="H24" s="11">
        <v>503</v>
      </c>
      <c r="I24" s="11">
        <v>528</v>
      </c>
      <c r="J24" s="11">
        <v>522</v>
      </c>
      <c r="K24" s="11">
        <v>533</v>
      </c>
      <c r="L24" s="11">
        <v>538</v>
      </c>
      <c r="M24" s="11">
        <v>539</v>
      </c>
    </row>
    <row r="25" spans="1:13" ht="18.75" customHeight="1" x14ac:dyDescent="0.4">
      <c r="A25" s="8">
        <v>21</v>
      </c>
      <c r="B25" s="12" t="s">
        <v>41</v>
      </c>
      <c r="C25" s="9" t="s">
        <v>29</v>
      </c>
      <c r="D25" s="10" t="s">
        <v>14</v>
      </c>
      <c r="E25" s="48" t="s">
        <v>119</v>
      </c>
      <c r="F25" s="11">
        <v>14</v>
      </c>
      <c r="G25" s="11">
        <v>393</v>
      </c>
      <c r="H25" s="11">
        <v>416</v>
      </c>
      <c r="I25" s="11">
        <v>420</v>
      </c>
      <c r="J25" s="11">
        <v>409</v>
      </c>
      <c r="K25" s="11">
        <v>406</v>
      </c>
      <c r="L25" s="11">
        <v>418</v>
      </c>
      <c r="M25" s="11">
        <v>426</v>
      </c>
    </row>
    <row r="26" spans="1:13" ht="18.75" customHeight="1" x14ac:dyDescent="0.4">
      <c r="A26" s="8">
        <v>22</v>
      </c>
      <c r="B26" s="12" t="s">
        <v>41</v>
      </c>
      <c r="C26" s="9" t="s">
        <v>29</v>
      </c>
      <c r="D26" s="10" t="s">
        <v>16</v>
      </c>
      <c r="E26" s="47" t="s">
        <v>117</v>
      </c>
      <c r="F26" s="11">
        <v>20</v>
      </c>
      <c r="G26" s="11">
        <v>615</v>
      </c>
      <c r="H26" s="11">
        <v>632</v>
      </c>
      <c r="I26" s="11">
        <v>687</v>
      </c>
      <c r="J26" s="11">
        <v>718</v>
      </c>
      <c r="K26" s="11">
        <v>736</v>
      </c>
      <c r="L26" s="11">
        <v>720</v>
      </c>
      <c r="M26" s="11">
        <v>678</v>
      </c>
    </row>
    <row r="27" spans="1:13" ht="18.75" customHeight="1" x14ac:dyDescent="0.4">
      <c r="A27" s="8">
        <v>23</v>
      </c>
      <c r="B27" s="12" t="s">
        <v>42</v>
      </c>
      <c r="C27" s="13"/>
      <c r="D27" s="10" t="s">
        <v>43</v>
      </c>
      <c r="E27" s="48" t="s">
        <v>119</v>
      </c>
      <c r="F27" s="11">
        <v>2</v>
      </c>
      <c r="G27" s="11">
        <v>83</v>
      </c>
      <c r="H27" s="11">
        <v>79</v>
      </c>
      <c r="I27" s="11">
        <v>83</v>
      </c>
      <c r="J27" s="11">
        <v>67</v>
      </c>
      <c r="K27" s="11">
        <v>58</v>
      </c>
      <c r="L27" s="11">
        <v>59</v>
      </c>
      <c r="M27" s="11">
        <v>61</v>
      </c>
    </row>
    <row r="28" spans="1:13" ht="18.75" customHeight="1" x14ac:dyDescent="0.4">
      <c r="A28" s="8">
        <v>24</v>
      </c>
      <c r="B28" s="12" t="s">
        <v>44</v>
      </c>
      <c r="C28" s="13"/>
      <c r="D28" s="10" t="s">
        <v>45</v>
      </c>
      <c r="E28" s="48" t="s">
        <v>119</v>
      </c>
      <c r="F28" s="11">
        <v>4</v>
      </c>
      <c r="G28" s="11">
        <v>182</v>
      </c>
      <c r="H28" s="11">
        <v>201</v>
      </c>
      <c r="I28" s="11">
        <v>209</v>
      </c>
      <c r="J28" s="11">
        <v>220</v>
      </c>
      <c r="K28" s="11">
        <v>234</v>
      </c>
      <c r="L28" s="11">
        <v>239</v>
      </c>
      <c r="M28" s="11">
        <v>241</v>
      </c>
    </row>
    <row r="29" spans="1:13" ht="18.75" customHeight="1" x14ac:dyDescent="0.4">
      <c r="A29" s="8">
        <v>25</v>
      </c>
      <c r="B29" s="12" t="s">
        <v>46</v>
      </c>
      <c r="C29" s="9" t="s">
        <v>47</v>
      </c>
      <c r="D29" s="10" t="s">
        <v>13</v>
      </c>
      <c r="E29" s="47" t="s">
        <v>117</v>
      </c>
      <c r="F29" s="11">
        <v>11</v>
      </c>
      <c r="G29" s="11">
        <v>396</v>
      </c>
      <c r="H29" s="11">
        <v>382</v>
      </c>
      <c r="I29" s="11">
        <v>375</v>
      </c>
      <c r="J29" s="11">
        <v>384</v>
      </c>
      <c r="K29" s="11">
        <v>376</v>
      </c>
      <c r="L29" s="11">
        <v>354</v>
      </c>
      <c r="M29" s="11">
        <v>352</v>
      </c>
    </row>
    <row r="30" spans="1:13" ht="18.75" customHeight="1" x14ac:dyDescent="0.4">
      <c r="A30" s="8">
        <v>26</v>
      </c>
      <c r="B30" s="12" t="s">
        <v>46</v>
      </c>
      <c r="C30" s="13"/>
      <c r="D30" s="10" t="s">
        <v>47</v>
      </c>
      <c r="E30" s="54" t="s">
        <v>122</v>
      </c>
      <c r="F30" s="11">
        <v>5</v>
      </c>
      <c r="G30" s="11">
        <v>236</v>
      </c>
      <c r="H30" s="11">
        <v>231</v>
      </c>
      <c r="I30" s="11">
        <v>221</v>
      </c>
      <c r="J30" s="11">
        <v>216</v>
      </c>
      <c r="K30" s="11">
        <v>203</v>
      </c>
      <c r="L30" s="11">
        <v>201</v>
      </c>
      <c r="M30" s="11">
        <v>178</v>
      </c>
    </row>
    <row r="31" spans="1:13" ht="18" customHeight="1" x14ac:dyDescent="0.4">
      <c r="A31" s="124" t="s">
        <v>48</v>
      </c>
      <c r="B31" s="125"/>
      <c r="C31" s="125"/>
      <c r="D31" s="126"/>
      <c r="E31" s="20"/>
      <c r="F31" s="8">
        <v>299</v>
      </c>
      <c r="G31" s="8">
        <v>8569</v>
      </c>
      <c r="H31" s="8">
        <v>8962</v>
      </c>
      <c r="I31" s="8">
        <v>9360</v>
      </c>
      <c r="J31" s="8">
        <v>9564</v>
      </c>
      <c r="K31" s="8">
        <v>9537</v>
      </c>
      <c r="L31" s="8">
        <v>9514</v>
      </c>
      <c r="M31" s="8">
        <v>9418</v>
      </c>
    </row>
    <row r="32" spans="1:13" ht="17.25" customHeight="1" x14ac:dyDescent="0.4">
      <c r="A32" s="124" t="s">
        <v>49</v>
      </c>
      <c r="B32" s="125"/>
      <c r="C32" s="125"/>
      <c r="D32" s="126"/>
      <c r="E32" s="20"/>
      <c r="F32" s="8">
        <v>67</v>
      </c>
      <c r="G32" s="8">
        <v>1581</v>
      </c>
      <c r="H32" s="8">
        <v>1596</v>
      </c>
      <c r="I32" s="8">
        <v>1627</v>
      </c>
      <c r="J32" s="8">
        <v>1613</v>
      </c>
      <c r="K32" s="8">
        <v>1571</v>
      </c>
      <c r="L32" s="8">
        <v>1575</v>
      </c>
      <c r="M32" s="8">
        <v>1537</v>
      </c>
    </row>
    <row r="33" spans="1:13" ht="18" customHeight="1" x14ac:dyDescent="0.4">
      <c r="A33" s="124" t="s">
        <v>50</v>
      </c>
      <c r="B33" s="125"/>
      <c r="C33" s="125"/>
      <c r="D33" s="126"/>
      <c r="E33" s="20"/>
      <c r="F33" s="8">
        <v>57</v>
      </c>
      <c r="G33" s="8">
        <v>1595</v>
      </c>
      <c r="H33" s="8">
        <v>1631</v>
      </c>
      <c r="I33" s="8">
        <v>1717</v>
      </c>
      <c r="J33" s="8">
        <v>1716</v>
      </c>
      <c r="K33" s="8">
        <v>1733</v>
      </c>
      <c r="L33" s="8">
        <v>1735</v>
      </c>
      <c r="M33" s="8">
        <v>1704</v>
      </c>
    </row>
    <row r="34" spans="1:13" ht="17.25" customHeight="1" x14ac:dyDescent="0.4">
      <c r="A34" s="127" t="s">
        <v>51</v>
      </c>
      <c r="B34" s="128"/>
      <c r="C34" s="128"/>
      <c r="D34" s="129"/>
      <c r="E34" s="21"/>
      <c r="F34" s="8">
        <v>20</v>
      </c>
      <c r="G34" s="8">
        <v>814</v>
      </c>
      <c r="H34" s="8">
        <v>814</v>
      </c>
      <c r="I34" s="8">
        <v>805</v>
      </c>
      <c r="J34" s="8">
        <v>820</v>
      </c>
      <c r="K34" s="8">
        <v>813</v>
      </c>
      <c r="L34" s="8">
        <v>794</v>
      </c>
      <c r="M34" s="8">
        <v>771</v>
      </c>
    </row>
    <row r="35" spans="1:13" ht="18.399999999999999" customHeight="1" x14ac:dyDescent="0.4">
      <c r="A35" s="130" t="s">
        <v>52</v>
      </c>
      <c r="B35" s="131"/>
      <c r="C35" s="131"/>
      <c r="D35" s="132"/>
      <c r="E35" s="22"/>
      <c r="F35" s="8">
        <v>443</v>
      </c>
      <c r="G35" s="8">
        <v>12559</v>
      </c>
      <c r="H35" s="8">
        <v>13003</v>
      </c>
      <c r="I35" s="8">
        <v>13509</v>
      </c>
      <c r="J35" s="8">
        <v>13713</v>
      </c>
      <c r="K35" s="8">
        <v>13654</v>
      </c>
      <c r="L35" s="8">
        <v>13618</v>
      </c>
      <c r="M35" s="8">
        <v>13430</v>
      </c>
    </row>
  </sheetData>
  <autoFilter ref="A4:V35">
    <filterColumn colId="0" showButton="0"/>
    <filterColumn colId="1" showButton="0"/>
    <filterColumn colId="2" showButton="0"/>
  </autoFilter>
  <mergeCells count="14">
    <mergeCell ref="A1:M2"/>
    <mergeCell ref="A3:M3"/>
    <mergeCell ref="A4:D4"/>
    <mergeCell ref="B5:D5"/>
    <mergeCell ref="A32:D32"/>
    <mergeCell ref="A33:D33"/>
    <mergeCell ref="A34:D34"/>
    <mergeCell ref="A35:D35"/>
    <mergeCell ref="B6:D6"/>
    <mergeCell ref="B7:D7"/>
    <mergeCell ref="B8:D8"/>
    <mergeCell ref="B12:D12"/>
    <mergeCell ref="A21:A22"/>
    <mergeCell ref="A31:D31"/>
  </mergeCells>
  <phoneticPr fontId="1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H77" sqref="H77"/>
    </sheetView>
  </sheetViews>
  <sheetFormatPr defaultRowHeight="13.15" x14ac:dyDescent="0.4"/>
  <cols>
    <col min="1" max="1" width="5.78515625" customWidth="1"/>
    <col min="2" max="2" width="3.35546875" customWidth="1"/>
    <col min="3" max="3" width="8" customWidth="1"/>
    <col min="4" max="4" width="3.35546875" customWidth="1"/>
    <col min="5" max="5" width="11.35546875" customWidth="1"/>
    <col min="6" max="7" width="8" customWidth="1"/>
    <col min="8" max="8" width="9.35546875" customWidth="1"/>
    <col min="9" max="9" width="8" customWidth="1"/>
    <col min="10" max="10" width="9.35546875" customWidth="1"/>
    <col min="11" max="11" width="8" customWidth="1"/>
    <col min="12" max="12" width="9.35546875" customWidth="1"/>
    <col min="13" max="13" width="8" customWidth="1"/>
  </cols>
  <sheetData>
    <row r="1" spans="1:13" ht="20.25" customHeight="1" x14ac:dyDescent="0.4">
      <c r="A1" s="138"/>
      <c r="B1" s="138"/>
      <c r="C1" s="138"/>
      <c r="D1" s="138"/>
      <c r="E1" s="138"/>
      <c r="F1" s="1"/>
      <c r="G1" s="1"/>
      <c r="H1" s="1"/>
      <c r="I1" s="1"/>
      <c r="J1" s="1"/>
      <c r="K1" s="1"/>
      <c r="L1" s="1"/>
      <c r="M1" s="1"/>
    </row>
    <row r="2" spans="1:13" ht="23.65" customHeight="1" x14ac:dyDescent="0.4">
      <c r="A2" s="139"/>
      <c r="B2" s="139"/>
      <c r="C2" s="139"/>
      <c r="D2" s="139"/>
      <c r="E2" s="139"/>
      <c r="F2" s="147" t="s">
        <v>0</v>
      </c>
      <c r="G2" s="147"/>
      <c r="H2" s="147"/>
      <c r="I2" s="147"/>
      <c r="J2" s="147"/>
      <c r="K2" s="147"/>
      <c r="L2" s="147"/>
      <c r="M2" s="147"/>
    </row>
    <row r="3" spans="1:13" ht="22.15" customHeight="1" x14ac:dyDescent="0.4">
      <c r="A3" s="140" t="s">
        <v>1</v>
      </c>
      <c r="B3" s="141"/>
      <c r="C3" s="141"/>
      <c r="D3" s="141"/>
      <c r="E3" s="141"/>
      <c r="F3" s="148" t="s">
        <v>2</v>
      </c>
      <c r="G3" s="149"/>
      <c r="H3" s="149"/>
      <c r="I3" s="149"/>
      <c r="J3" s="149"/>
      <c r="K3" s="149"/>
      <c r="L3" s="149"/>
      <c r="M3" s="150"/>
    </row>
    <row r="4" spans="1:13" ht="17.25" customHeight="1" x14ac:dyDescent="0.4">
      <c r="A4" s="143" t="s">
        <v>3</v>
      </c>
      <c r="B4" s="144"/>
      <c r="C4" s="144"/>
      <c r="D4" s="145"/>
      <c r="E4" s="2"/>
      <c r="F4" s="5" t="s">
        <v>12</v>
      </c>
      <c r="G4" s="6" t="s">
        <v>5</v>
      </c>
      <c r="H4" s="6" t="s">
        <v>6</v>
      </c>
      <c r="I4" s="6" t="s">
        <v>7</v>
      </c>
      <c r="J4" s="7" t="s">
        <v>8</v>
      </c>
      <c r="K4" s="6" t="s">
        <v>9</v>
      </c>
      <c r="L4" s="6" t="s">
        <v>10</v>
      </c>
      <c r="M4" s="6" t="s">
        <v>11</v>
      </c>
    </row>
    <row r="5" spans="1:13" ht="18.75" customHeight="1" x14ac:dyDescent="0.4">
      <c r="A5" s="8">
        <v>1</v>
      </c>
      <c r="B5" s="133" t="s">
        <v>13</v>
      </c>
      <c r="C5" s="134"/>
      <c r="D5" s="135"/>
      <c r="E5" s="48" t="s">
        <v>119</v>
      </c>
      <c r="F5" s="11">
        <v>6</v>
      </c>
      <c r="G5" s="11">
        <v>27</v>
      </c>
      <c r="H5" s="11">
        <v>28</v>
      </c>
      <c r="I5" s="11">
        <v>28</v>
      </c>
      <c r="J5" s="11">
        <v>28</v>
      </c>
      <c r="K5" s="11">
        <v>28</v>
      </c>
      <c r="L5" s="11">
        <v>29</v>
      </c>
      <c r="M5" s="11">
        <v>29</v>
      </c>
    </row>
    <row r="6" spans="1:13" ht="18.75" customHeight="1" x14ac:dyDescent="0.4">
      <c r="A6" s="8">
        <v>2</v>
      </c>
      <c r="B6" s="133" t="s">
        <v>14</v>
      </c>
      <c r="C6" s="134"/>
      <c r="D6" s="135"/>
      <c r="E6" s="48" t="s">
        <v>119</v>
      </c>
      <c r="F6" s="11">
        <v>5</v>
      </c>
      <c r="G6" s="11">
        <v>30</v>
      </c>
      <c r="H6" s="11">
        <v>31</v>
      </c>
      <c r="I6" s="11">
        <v>32</v>
      </c>
      <c r="J6" s="11">
        <v>32</v>
      </c>
      <c r="K6" s="11">
        <v>31</v>
      </c>
      <c r="L6" s="11">
        <v>32</v>
      </c>
      <c r="M6" s="11">
        <v>32</v>
      </c>
    </row>
    <row r="7" spans="1:13" ht="18.75" customHeight="1" x14ac:dyDescent="0.4">
      <c r="A7" s="8">
        <v>3</v>
      </c>
      <c r="B7" s="133" t="s">
        <v>15</v>
      </c>
      <c r="C7" s="134"/>
      <c r="D7" s="135"/>
      <c r="E7" s="48" t="s">
        <v>119</v>
      </c>
      <c r="F7" s="11">
        <v>6</v>
      </c>
      <c r="G7" s="11">
        <v>37</v>
      </c>
      <c r="H7" s="11">
        <v>38</v>
      </c>
      <c r="I7" s="11">
        <v>39</v>
      </c>
      <c r="J7" s="11">
        <v>38</v>
      </c>
      <c r="K7" s="11">
        <v>39</v>
      </c>
      <c r="L7" s="11">
        <v>39</v>
      </c>
      <c r="M7" s="11">
        <v>41</v>
      </c>
    </row>
    <row r="8" spans="1:13" ht="18.75" customHeight="1" x14ac:dyDescent="0.4">
      <c r="A8" s="8">
        <v>4</v>
      </c>
      <c r="B8" s="133" t="s">
        <v>16</v>
      </c>
      <c r="C8" s="134"/>
      <c r="D8" s="135"/>
      <c r="E8" s="46" t="s">
        <v>118</v>
      </c>
      <c r="F8" s="11">
        <v>4</v>
      </c>
      <c r="G8" s="11">
        <v>22</v>
      </c>
      <c r="H8" s="11">
        <v>23</v>
      </c>
      <c r="I8" s="11">
        <v>25</v>
      </c>
      <c r="J8" s="11">
        <v>26</v>
      </c>
      <c r="K8" s="11">
        <v>26</v>
      </c>
      <c r="L8" s="11">
        <v>24</v>
      </c>
      <c r="M8" s="11">
        <v>24</v>
      </c>
    </row>
    <row r="9" spans="1:13" ht="18.75" customHeight="1" x14ac:dyDescent="0.4">
      <c r="A9" s="8">
        <v>5</v>
      </c>
      <c r="B9" s="12" t="s">
        <v>17</v>
      </c>
      <c r="C9" s="9" t="s">
        <v>18</v>
      </c>
      <c r="D9" s="10" t="s">
        <v>19</v>
      </c>
      <c r="E9" s="46" t="s">
        <v>118</v>
      </c>
      <c r="F9" s="11">
        <v>2</v>
      </c>
      <c r="G9" s="11">
        <v>20</v>
      </c>
      <c r="H9" s="11">
        <v>21</v>
      </c>
      <c r="I9" s="11">
        <v>21</v>
      </c>
      <c r="J9" s="11">
        <v>21</v>
      </c>
      <c r="K9" s="11">
        <v>21</v>
      </c>
      <c r="L9" s="11">
        <v>21</v>
      </c>
      <c r="M9" s="11">
        <v>21</v>
      </c>
    </row>
    <row r="10" spans="1:13" ht="18.75" customHeight="1" x14ac:dyDescent="0.4">
      <c r="A10" s="8">
        <v>6</v>
      </c>
      <c r="B10" s="12" t="s">
        <v>20</v>
      </c>
      <c r="C10" s="13"/>
      <c r="D10" s="10" t="s">
        <v>21</v>
      </c>
      <c r="E10" s="48" t="s">
        <v>119</v>
      </c>
      <c r="F10" s="11">
        <v>3</v>
      </c>
      <c r="G10" s="11">
        <v>22</v>
      </c>
      <c r="H10" s="11">
        <v>23</v>
      </c>
      <c r="I10" s="11">
        <v>25</v>
      </c>
      <c r="J10" s="11">
        <v>26</v>
      </c>
      <c r="K10" s="11">
        <v>26</v>
      </c>
      <c r="L10" s="11">
        <v>26</v>
      </c>
      <c r="M10" s="11">
        <v>24</v>
      </c>
    </row>
    <row r="11" spans="1:13" ht="18.75" customHeight="1" x14ac:dyDescent="0.4">
      <c r="A11" s="8">
        <v>7</v>
      </c>
      <c r="B11" s="12" t="s">
        <v>13</v>
      </c>
      <c r="C11" s="13"/>
      <c r="D11" s="10" t="s">
        <v>22</v>
      </c>
      <c r="E11" s="47" t="s">
        <v>117</v>
      </c>
      <c r="F11" s="11">
        <v>5</v>
      </c>
      <c r="G11" s="11">
        <v>29</v>
      </c>
      <c r="H11" s="11">
        <v>29</v>
      </c>
      <c r="I11" s="11">
        <v>29</v>
      </c>
      <c r="J11" s="11">
        <v>29</v>
      </c>
      <c r="K11" s="11">
        <v>29</v>
      </c>
      <c r="L11" s="11">
        <v>28</v>
      </c>
      <c r="M11" s="11">
        <v>27</v>
      </c>
    </row>
    <row r="12" spans="1:13" ht="18.75" customHeight="1" x14ac:dyDescent="0.4">
      <c r="A12" s="8">
        <v>8</v>
      </c>
      <c r="B12" s="133" t="s">
        <v>23</v>
      </c>
      <c r="C12" s="134"/>
      <c r="D12" s="135"/>
      <c r="E12" s="46" t="s">
        <v>118</v>
      </c>
      <c r="F12" s="11">
        <v>4</v>
      </c>
      <c r="G12" s="11">
        <v>16</v>
      </c>
      <c r="H12" s="11">
        <v>17</v>
      </c>
      <c r="I12" s="11">
        <v>18</v>
      </c>
      <c r="J12" s="11">
        <v>19</v>
      </c>
      <c r="K12" s="11">
        <v>18</v>
      </c>
      <c r="L12" s="11">
        <v>18</v>
      </c>
      <c r="M12" s="11">
        <v>18</v>
      </c>
    </row>
    <row r="13" spans="1:13" ht="18.75" customHeight="1" x14ac:dyDescent="0.4">
      <c r="A13" s="8">
        <v>9</v>
      </c>
      <c r="B13" s="12" t="s">
        <v>24</v>
      </c>
      <c r="C13" s="9" t="s">
        <v>25</v>
      </c>
      <c r="D13" s="10" t="s">
        <v>26</v>
      </c>
      <c r="E13" s="48" t="s">
        <v>119</v>
      </c>
      <c r="F13" s="11">
        <v>2</v>
      </c>
      <c r="G13" s="11">
        <v>24</v>
      </c>
      <c r="H13" s="11">
        <v>25</v>
      </c>
      <c r="I13" s="11">
        <v>26</v>
      </c>
      <c r="J13" s="11">
        <v>29</v>
      </c>
      <c r="K13" s="11">
        <v>28</v>
      </c>
      <c r="L13" s="11">
        <v>29</v>
      </c>
      <c r="M13" s="11">
        <v>28</v>
      </c>
    </row>
    <row r="14" spans="1:13" ht="18.75" customHeight="1" x14ac:dyDescent="0.4">
      <c r="A14" s="8">
        <v>10</v>
      </c>
      <c r="B14" s="12" t="s">
        <v>27</v>
      </c>
      <c r="C14" s="13"/>
      <c r="D14" s="10" t="s">
        <v>21</v>
      </c>
      <c r="E14" s="48" t="s">
        <v>119</v>
      </c>
      <c r="F14" s="11">
        <v>4</v>
      </c>
      <c r="G14" s="11">
        <v>22</v>
      </c>
      <c r="H14" s="11">
        <v>22</v>
      </c>
      <c r="I14" s="11">
        <v>22</v>
      </c>
      <c r="J14" s="11">
        <v>22</v>
      </c>
      <c r="K14" s="11">
        <v>22</v>
      </c>
      <c r="L14" s="11">
        <v>22</v>
      </c>
      <c r="M14" s="11">
        <v>21</v>
      </c>
    </row>
    <row r="15" spans="1:13" ht="18.75" customHeight="1" x14ac:dyDescent="0.4">
      <c r="A15" s="8">
        <v>11</v>
      </c>
      <c r="B15" s="12" t="s">
        <v>27</v>
      </c>
      <c r="C15" s="9" t="s">
        <v>21</v>
      </c>
      <c r="D15" s="10" t="s">
        <v>15</v>
      </c>
      <c r="E15" s="48" t="s">
        <v>119</v>
      </c>
      <c r="F15" s="11">
        <v>3</v>
      </c>
      <c r="G15" s="11">
        <v>17</v>
      </c>
      <c r="H15" s="11">
        <v>17</v>
      </c>
      <c r="I15" s="11">
        <v>18</v>
      </c>
      <c r="J15" s="11">
        <v>19</v>
      </c>
      <c r="K15" s="11">
        <v>19</v>
      </c>
      <c r="L15" s="11">
        <v>18</v>
      </c>
      <c r="M15" s="11">
        <v>18</v>
      </c>
    </row>
    <row r="16" spans="1:13" ht="18.75" customHeight="1" x14ac:dyDescent="0.4">
      <c r="A16" s="8">
        <v>12</v>
      </c>
      <c r="B16" s="12" t="s">
        <v>28</v>
      </c>
      <c r="C16" s="13"/>
      <c r="D16" s="10" t="s">
        <v>29</v>
      </c>
      <c r="E16" s="48" t="s">
        <v>119</v>
      </c>
      <c r="F16" s="11">
        <v>4</v>
      </c>
      <c r="G16" s="11">
        <v>10</v>
      </c>
      <c r="H16" s="11">
        <v>10</v>
      </c>
      <c r="I16" s="11">
        <v>10</v>
      </c>
      <c r="J16" s="11">
        <v>10</v>
      </c>
      <c r="K16" s="11">
        <v>10</v>
      </c>
      <c r="L16" s="11">
        <v>10</v>
      </c>
      <c r="M16" s="11">
        <v>10</v>
      </c>
    </row>
    <row r="17" spans="1:13" ht="18.75" customHeight="1" x14ac:dyDescent="0.4">
      <c r="A17" s="8">
        <v>13</v>
      </c>
      <c r="B17" s="12" t="s">
        <v>30</v>
      </c>
      <c r="C17" s="13"/>
      <c r="D17" s="10" t="s">
        <v>29</v>
      </c>
      <c r="E17" s="48" t="s">
        <v>119</v>
      </c>
      <c r="F17" s="11">
        <v>3</v>
      </c>
      <c r="G17" s="11">
        <v>20</v>
      </c>
      <c r="H17" s="11">
        <v>20</v>
      </c>
      <c r="I17" s="11">
        <v>20</v>
      </c>
      <c r="J17" s="11">
        <v>19</v>
      </c>
      <c r="K17" s="11">
        <v>18</v>
      </c>
      <c r="L17" s="11">
        <v>18</v>
      </c>
      <c r="M17" s="11">
        <v>17</v>
      </c>
    </row>
    <row r="18" spans="1:13" ht="18.75" customHeight="1" x14ac:dyDescent="0.4">
      <c r="A18" s="8">
        <v>14</v>
      </c>
      <c r="B18" s="12" t="s">
        <v>30</v>
      </c>
      <c r="C18" s="9" t="s">
        <v>29</v>
      </c>
      <c r="D18" s="10" t="s">
        <v>15</v>
      </c>
      <c r="E18" s="48" t="s">
        <v>119</v>
      </c>
      <c r="F18" s="11">
        <v>2</v>
      </c>
      <c r="G18" s="11">
        <v>12</v>
      </c>
      <c r="H18" s="11">
        <v>13</v>
      </c>
      <c r="I18" s="11">
        <v>13</v>
      </c>
      <c r="J18" s="11">
        <v>14</v>
      </c>
      <c r="K18" s="11">
        <v>15</v>
      </c>
      <c r="L18" s="11">
        <v>16</v>
      </c>
      <c r="M18" s="11">
        <v>17</v>
      </c>
    </row>
    <row r="19" spans="1:13" ht="18.75" customHeight="1" x14ac:dyDescent="0.4">
      <c r="A19" s="8">
        <v>15</v>
      </c>
      <c r="B19" s="12" t="s">
        <v>31</v>
      </c>
      <c r="C19" s="13"/>
      <c r="D19" s="10" t="s">
        <v>32</v>
      </c>
      <c r="E19" s="49" t="s">
        <v>121</v>
      </c>
      <c r="F19" s="11">
        <v>3</v>
      </c>
      <c r="G19" s="11">
        <v>14</v>
      </c>
      <c r="H19" s="11">
        <v>14</v>
      </c>
      <c r="I19" s="11">
        <v>15</v>
      </c>
      <c r="J19" s="11">
        <v>15</v>
      </c>
      <c r="K19" s="11">
        <v>15</v>
      </c>
      <c r="L19" s="11">
        <v>14</v>
      </c>
      <c r="M19" s="11">
        <v>14</v>
      </c>
    </row>
    <row r="20" spans="1:13" ht="18.75" customHeight="1" x14ac:dyDescent="0.4">
      <c r="A20" s="8">
        <v>16</v>
      </c>
      <c r="B20" s="12" t="s">
        <v>33</v>
      </c>
      <c r="C20" s="9" t="s">
        <v>18</v>
      </c>
      <c r="D20" s="10" t="s">
        <v>34</v>
      </c>
      <c r="E20" s="49" t="s">
        <v>121</v>
      </c>
      <c r="F20" s="11">
        <v>2</v>
      </c>
      <c r="G20" s="11">
        <v>5</v>
      </c>
      <c r="H20" s="11">
        <v>5</v>
      </c>
      <c r="I20" s="11">
        <v>5</v>
      </c>
      <c r="J20" s="11">
        <v>5</v>
      </c>
      <c r="K20" s="11">
        <v>5</v>
      </c>
      <c r="L20" s="11">
        <v>5</v>
      </c>
      <c r="M20" s="11">
        <v>5</v>
      </c>
    </row>
    <row r="21" spans="1:13" ht="18.75" customHeight="1" x14ac:dyDescent="0.4">
      <c r="A21" s="146" t="s">
        <v>35</v>
      </c>
      <c r="B21" s="14" t="s">
        <v>36</v>
      </c>
      <c r="C21" s="15"/>
      <c r="D21" s="16" t="s">
        <v>29</v>
      </c>
      <c r="E21" s="49" t="s">
        <v>121</v>
      </c>
      <c r="F21" s="11">
        <v>5</v>
      </c>
      <c r="G21" s="11">
        <v>19</v>
      </c>
      <c r="H21" s="11">
        <v>20</v>
      </c>
      <c r="I21" s="11">
        <v>21</v>
      </c>
      <c r="J21" s="11">
        <v>21</v>
      </c>
      <c r="K21" s="11">
        <v>20</v>
      </c>
      <c r="L21" s="11">
        <v>20</v>
      </c>
      <c r="M21" s="11">
        <v>20</v>
      </c>
    </row>
    <row r="22" spans="1:13" ht="18.75" customHeight="1" x14ac:dyDescent="0.4">
      <c r="A22" s="137"/>
      <c r="B22" s="17" t="s">
        <v>37</v>
      </c>
      <c r="C22" s="18"/>
      <c r="D22" s="19" t="s">
        <v>38</v>
      </c>
      <c r="E22" s="47" t="s">
        <v>117</v>
      </c>
      <c r="F22" s="11">
        <v>3</v>
      </c>
      <c r="G22" s="11">
        <v>17</v>
      </c>
      <c r="H22" s="11">
        <v>17</v>
      </c>
      <c r="I22" s="11">
        <v>18</v>
      </c>
      <c r="J22" s="11">
        <v>18</v>
      </c>
      <c r="K22" s="11">
        <v>18</v>
      </c>
      <c r="L22" s="11">
        <v>18</v>
      </c>
      <c r="M22" s="11">
        <v>17</v>
      </c>
    </row>
    <row r="23" spans="1:13" ht="18.75" customHeight="1" x14ac:dyDescent="0.4">
      <c r="A23" s="8">
        <v>19</v>
      </c>
      <c r="B23" s="12" t="s">
        <v>39</v>
      </c>
      <c r="C23" s="13"/>
      <c r="D23" s="10" t="s">
        <v>40</v>
      </c>
      <c r="E23" s="49" t="s">
        <v>121</v>
      </c>
      <c r="F23" s="11">
        <v>2</v>
      </c>
      <c r="G23" s="11">
        <v>8</v>
      </c>
      <c r="H23" s="11">
        <v>8</v>
      </c>
      <c r="I23" s="11">
        <v>8</v>
      </c>
      <c r="J23" s="11">
        <v>8</v>
      </c>
      <c r="K23" s="11">
        <v>8</v>
      </c>
      <c r="L23" s="11">
        <v>8</v>
      </c>
      <c r="M23" s="11">
        <v>8</v>
      </c>
    </row>
    <row r="24" spans="1:13" ht="18.75" customHeight="1" x14ac:dyDescent="0.4">
      <c r="A24" s="8">
        <v>20</v>
      </c>
      <c r="B24" s="12" t="s">
        <v>41</v>
      </c>
      <c r="C24" s="9" t="s">
        <v>29</v>
      </c>
      <c r="D24" s="10" t="s">
        <v>13</v>
      </c>
      <c r="E24" s="48" t="s">
        <v>119</v>
      </c>
      <c r="F24" s="11">
        <v>4</v>
      </c>
      <c r="G24" s="11">
        <v>19</v>
      </c>
      <c r="H24" s="11">
        <v>19</v>
      </c>
      <c r="I24" s="11">
        <v>19</v>
      </c>
      <c r="J24" s="11">
        <v>19</v>
      </c>
      <c r="K24" s="11">
        <v>19</v>
      </c>
      <c r="L24" s="11">
        <v>20</v>
      </c>
      <c r="M24" s="11">
        <v>20</v>
      </c>
    </row>
    <row r="25" spans="1:13" ht="18.75" customHeight="1" x14ac:dyDescent="0.4">
      <c r="A25" s="8">
        <v>21</v>
      </c>
      <c r="B25" s="12" t="s">
        <v>41</v>
      </c>
      <c r="C25" s="9" t="s">
        <v>29</v>
      </c>
      <c r="D25" s="10" t="s">
        <v>14</v>
      </c>
      <c r="E25" s="48" t="s">
        <v>119</v>
      </c>
      <c r="F25" s="11">
        <v>2</v>
      </c>
      <c r="G25" s="11">
        <v>14</v>
      </c>
      <c r="H25" s="11">
        <v>14</v>
      </c>
      <c r="I25" s="11">
        <v>14</v>
      </c>
      <c r="J25" s="11">
        <v>14</v>
      </c>
      <c r="K25" s="11">
        <v>14</v>
      </c>
      <c r="L25" s="11">
        <v>14</v>
      </c>
      <c r="M25" s="11">
        <v>14</v>
      </c>
    </row>
    <row r="26" spans="1:13" ht="18.75" customHeight="1" x14ac:dyDescent="0.4">
      <c r="A26" s="8">
        <v>22</v>
      </c>
      <c r="B26" s="12" t="s">
        <v>41</v>
      </c>
      <c r="C26" s="9" t="s">
        <v>29</v>
      </c>
      <c r="D26" s="10" t="s">
        <v>16</v>
      </c>
      <c r="E26" s="47" t="s">
        <v>117</v>
      </c>
      <c r="F26" s="11">
        <v>4</v>
      </c>
      <c r="G26" s="11">
        <v>22</v>
      </c>
      <c r="H26" s="11">
        <v>22</v>
      </c>
      <c r="I26" s="11">
        <v>23</v>
      </c>
      <c r="J26" s="11">
        <v>24</v>
      </c>
      <c r="K26" s="11">
        <v>25</v>
      </c>
      <c r="L26" s="11">
        <v>25</v>
      </c>
      <c r="M26" s="11">
        <v>24</v>
      </c>
    </row>
    <row r="27" spans="1:13" ht="18.75" customHeight="1" x14ac:dyDescent="0.4">
      <c r="A27" s="8">
        <v>23</v>
      </c>
      <c r="B27" s="12" t="s">
        <v>42</v>
      </c>
      <c r="C27" s="13"/>
      <c r="D27" s="10" t="s">
        <v>43</v>
      </c>
      <c r="E27" s="48" t="s">
        <v>119</v>
      </c>
      <c r="F27" s="11">
        <v>2</v>
      </c>
      <c r="G27" s="11">
        <v>5</v>
      </c>
      <c r="H27" s="11">
        <v>5</v>
      </c>
      <c r="I27" s="11">
        <v>5</v>
      </c>
      <c r="J27" s="11">
        <v>5</v>
      </c>
      <c r="K27" s="11">
        <v>5</v>
      </c>
      <c r="L27" s="11">
        <v>5</v>
      </c>
      <c r="M27" s="11">
        <v>5</v>
      </c>
    </row>
    <row r="28" spans="1:13" ht="18.75" customHeight="1" x14ac:dyDescent="0.4">
      <c r="A28" s="8">
        <v>24</v>
      </c>
      <c r="B28" s="12" t="s">
        <v>44</v>
      </c>
      <c r="C28" s="13"/>
      <c r="D28" s="10" t="s">
        <v>45</v>
      </c>
      <c r="E28" s="48" t="s">
        <v>119</v>
      </c>
      <c r="F28" s="11">
        <v>2</v>
      </c>
      <c r="G28" s="11">
        <v>8</v>
      </c>
      <c r="H28" s="11">
        <v>8</v>
      </c>
      <c r="I28" s="11">
        <v>8</v>
      </c>
      <c r="J28" s="11">
        <v>8</v>
      </c>
      <c r="K28" s="11">
        <v>9</v>
      </c>
      <c r="L28" s="11">
        <v>9</v>
      </c>
      <c r="M28" s="11">
        <v>9</v>
      </c>
    </row>
    <row r="29" spans="1:13" ht="18.75" customHeight="1" x14ac:dyDescent="0.4">
      <c r="A29" s="8">
        <v>25</v>
      </c>
      <c r="B29" s="12" t="s">
        <v>46</v>
      </c>
      <c r="C29" s="9" t="s">
        <v>47</v>
      </c>
      <c r="D29" s="10" t="s">
        <v>13</v>
      </c>
      <c r="E29" s="47" t="s">
        <v>117</v>
      </c>
      <c r="F29" s="11">
        <v>2</v>
      </c>
      <c r="G29" s="11">
        <v>14</v>
      </c>
      <c r="H29" s="11">
        <v>14</v>
      </c>
      <c r="I29" s="11">
        <v>14</v>
      </c>
      <c r="J29" s="11">
        <v>14</v>
      </c>
      <c r="K29" s="11">
        <v>13</v>
      </c>
      <c r="L29" s="11">
        <v>13</v>
      </c>
      <c r="M29" s="11">
        <v>13</v>
      </c>
    </row>
    <row r="30" spans="1:13" ht="18.75" customHeight="1" x14ac:dyDescent="0.4">
      <c r="A30" s="8">
        <v>26</v>
      </c>
      <c r="B30" s="12" t="s">
        <v>46</v>
      </c>
      <c r="C30" s="13"/>
      <c r="D30" s="10" t="s">
        <v>47</v>
      </c>
      <c r="E30" s="54" t="s">
        <v>122</v>
      </c>
      <c r="F30" s="11">
        <v>2</v>
      </c>
      <c r="G30" s="11">
        <v>9</v>
      </c>
      <c r="H30" s="11">
        <v>9</v>
      </c>
      <c r="I30" s="11">
        <v>8</v>
      </c>
      <c r="J30" s="11">
        <v>8</v>
      </c>
      <c r="K30" s="11">
        <v>8</v>
      </c>
      <c r="L30" s="11">
        <v>8</v>
      </c>
      <c r="M30" s="11">
        <v>8</v>
      </c>
    </row>
    <row r="31" spans="1:13" ht="18" customHeight="1" x14ac:dyDescent="0.4">
      <c r="A31" s="124" t="s">
        <v>48</v>
      </c>
      <c r="B31" s="125"/>
      <c r="C31" s="125"/>
      <c r="D31" s="126"/>
      <c r="E31" s="20"/>
      <c r="F31" s="8">
        <v>53</v>
      </c>
      <c r="G31" s="8">
        <v>308</v>
      </c>
      <c r="H31" s="8">
        <v>317</v>
      </c>
      <c r="I31" s="8">
        <v>326</v>
      </c>
      <c r="J31" s="8">
        <v>332</v>
      </c>
      <c r="K31" s="8">
        <v>330</v>
      </c>
      <c r="L31" s="8">
        <v>330</v>
      </c>
      <c r="M31" s="8">
        <v>327</v>
      </c>
    </row>
    <row r="32" spans="1:13" ht="17.25" customHeight="1" x14ac:dyDescent="0.4">
      <c r="A32" s="124" t="s">
        <v>49</v>
      </c>
      <c r="B32" s="125"/>
      <c r="C32" s="125"/>
      <c r="D32" s="126"/>
      <c r="E32" s="20"/>
      <c r="F32" s="8">
        <v>15</v>
      </c>
      <c r="G32" s="8">
        <v>63</v>
      </c>
      <c r="H32" s="8">
        <v>64</v>
      </c>
      <c r="I32" s="8">
        <v>67</v>
      </c>
      <c r="J32" s="8">
        <v>67</v>
      </c>
      <c r="K32" s="8">
        <v>66</v>
      </c>
      <c r="L32" s="8">
        <v>65</v>
      </c>
      <c r="M32" s="8">
        <v>64</v>
      </c>
    </row>
    <row r="33" spans="1:13" ht="18" customHeight="1" x14ac:dyDescent="0.4">
      <c r="A33" s="124" t="s">
        <v>50</v>
      </c>
      <c r="B33" s="125"/>
      <c r="C33" s="125"/>
      <c r="D33" s="126"/>
      <c r="E33" s="20"/>
      <c r="F33" s="8">
        <v>12</v>
      </c>
      <c r="G33" s="8">
        <v>60</v>
      </c>
      <c r="H33" s="8">
        <v>60</v>
      </c>
      <c r="I33" s="8">
        <v>61</v>
      </c>
      <c r="J33" s="8">
        <v>62</v>
      </c>
      <c r="K33" s="8">
        <v>63</v>
      </c>
      <c r="L33" s="8">
        <v>64</v>
      </c>
      <c r="M33" s="8">
        <v>63</v>
      </c>
    </row>
    <row r="34" spans="1:13" ht="17.25" customHeight="1" x14ac:dyDescent="0.4">
      <c r="A34" s="127" t="s">
        <v>51</v>
      </c>
      <c r="B34" s="128"/>
      <c r="C34" s="128"/>
      <c r="D34" s="129"/>
      <c r="E34" s="21"/>
      <c r="F34" s="8">
        <v>6</v>
      </c>
      <c r="G34" s="8">
        <v>31</v>
      </c>
      <c r="H34" s="8">
        <v>31</v>
      </c>
      <c r="I34" s="8">
        <v>30</v>
      </c>
      <c r="J34" s="8">
        <v>30</v>
      </c>
      <c r="K34" s="8">
        <v>30</v>
      </c>
      <c r="L34" s="8">
        <v>30</v>
      </c>
      <c r="M34" s="8">
        <v>30</v>
      </c>
    </row>
    <row r="35" spans="1:13" ht="18.399999999999999" customHeight="1" x14ac:dyDescent="0.4">
      <c r="A35" s="130" t="s">
        <v>52</v>
      </c>
      <c r="B35" s="131"/>
      <c r="C35" s="131"/>
      <c r="D35" s="132"/>
      <c r="E35" s="22"/>
      <c r="F35" s="8">
        <v>86</v>
      </c>
      <c r="G35" s="8">
        <v>462</v>
      </c>
      <c r="H35" s="8">
        <v>472</v>
      </c>
      <c r="I35" s="8">
        <v>484</v>
      </c>
      <c r="J35" s="8">
        <v>491</v>
      </c>
      <c r="K35" s="8">
        <v>489</v>
      </c>
      <c r="L35" s="8">
        <v>489</v>
      </c>
      <c r="M35" s="8">
        <v>484</v>
      </c>
    </row>
  </sheetData>
  <mergeCells count="16">
    <mergeCell ref="A1:E2"/>
    <mergeCell ref="F2:M2"/>
    <mergeCell ref="A3:E3"/>
    <mergeCell ref="F3:M3"/>
    <mergeCell ref="A4:D4"/>
    <mergeCell ref="B5:D5"/>
    <mergeCell ref="B6:D6"/>
    <mergeCell ref="B7:D7"/>
    <mergeCell ref="B8:D8"/>
    <mergeCell ref="B12:D12"/>
    <mergeCell ref="A35:D35"/>
    <mergeCell ref="A21:A22"/>
    <mergeCell ref="A31:D31"/>
    <mergeCell ref="A32:D32"/>
    <mergeCell ref="A33:D33"/>
    <mergeCell ref="A34:D34"/>
  </mergeCells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資料</vt:lpstr>
      <vt:lpstr>小学校 (児童数)</vt:lpstr>
      <vt:lpstr>小学校（学級数）</vt:lpstr>
      <vt:lpstr>中学校 (生徒数)</vt:lpstr>
      <vt:lpstr>中学校（学級数）</vt:lpstr>
      <vt:lpstr>資料!Print_Area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茨木市</cp:lastModifiedBy>
  <cp:lastPrinted>2022-03-17T00:46:42Z</cp:lastPrinted>
  <dcterms:modified xsi:type="dcterms:W3CDTF">2022-03-17T00:46:46Z</dcterms:modified>
</cp:coreProperties>
</file>