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4】環境教育\03_市民環境保全活動推進協働\令和7年度\06_次年度カレンダー作成（９～２月）\08ホームページ修正\"/>
    </mc:Choice>
  </mc:AlternateContent>
  <xr:revisionPtr revIDLastSave="0" documentId="13_ncr:1_{A53F3C95-7BEF-407A-8586-B71DDD6A08D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入力" sheetId="1" r:id="rId1"/>
  </sheets>
  <definedNames>
    <definedName name="_xlnm.Print_Area" localSheetId="0">入力!$B$2:$Y$25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" l="1"/>
  <c r="F17" i="1"/>
  <c r="F18" i="1"/>
  <c r="F19" i="1"/>
  <c r="G20" i="1"/>
  <c r="F9" i="1"/>
  <c r="F20" i="1" l="1"/>
  <c r="I17" i="1"/>
  <c r="L19" i="1"/>
  <c r="L18" i="1"/>
  <c r="L17" i="1"/>
  <c r="I18" i="1"/>
  <c r="I19" i="1"/>
  <c r="O17" i="1" l="1"/>
  <c r="Y19" i="1" l="1"/>
  <c r="Y18" i="1"/>
  <c r="Y17" i="1"/>
  <c r="W19" i="1"/>
  <c r="W18" i="1"/>
  <c r="R19" i="1" l="1"/>
  <c r="R18" i="1"/>
  <c r="R17" i="1"/>
  <c r="O19" i="1"/>
  <c r="O18" i="1"/>
  <c r="X11" i="1"/>
  <c r="X10" i="1"/>
  <c r="X9" i="1"/>
  <c r="U11" i="1"/>
  <c r="U10" i="1"/>
  <c r="U9" i="1"/>
  <c r="R11" i="1"/>
  <c r="R10" i="1"/>
  <c r="R9" i="1"/>
  <c r="O11" i="1"/>
  <c r="O10" i="1"/>
  <c r="O9" i="1"/>
  <c r="L10" i="1"/>
  <c r="L11" i="1"/>
  <c r="L9" i="1"/>
  <c r="I11" i="1"/>
  <c r="I10" i="1"/>
  <c r="I9" i="1"/>
  <c r="V12" i="1" l="1"/>
  <c r="M12" i="1"/>
  <c r="P20" i="1"/>
  <c r="J12" i="1"/>
  <c r="S12" i="1"/>
  <c r="I20" i="1"/>
  <c r="M20" i="1"/>
  <c r="X12" i="1"/>
  <c r="Y12" i="1"/>
  <c r="O12" i="1"/>
  <c r="S20" i="1"/>
  <c r="P12" i="1"/>
  <c r="R20" i="1"/>
  <c r="O20" i="1"/>
  <c r="L20" i="1"/>
  <c r="J20" i="1"/>
  <c r="U12" i="1"/>
  <c r="R12" i="1"/>
  <c r="L12" i="1"/>
  <c r="X17" i="1"/>
  <c r="G12" i="1" l="1"/>
  <c r="Y20" i="1" s="1"/>
  <c r="I12" i="1"/>
  <c r="F10" i="1" l="1"/>
  <c r="F11" i="1"/>
  <c r="X19" i="1" s="1"/>
  <c r="X18" i="1" l="1"/>
  <c r="F12" i="1"/>
  <c r="X20" i="1" s="1"/>
</calcChain>
</file>

<file path=xl/sharedStrings.xml><?xml version="1.0" encoding="utf-8"?>
<sst xmlns="http://schemas.openxmlformats.org/spreadsheetml/2006/main" count="132" uniqueCount="36">
  <si>
    <t>項目</t>
    <rPh sb="0" eb="2">
      <t>コウモク</t>
    </rPh>
    <phoneticPr fontId="1"/>
  </si>
  <si>
    <t>使用量</t>
    <rPh sb="0" eb="3">
      <t>シヨウリョウ</t>
    </rPh>
    <phoneticPr fontId="1"/>
  </si>
  <si>
    <t>CO2排出係数</t>
    <rPh sb="3" eb="5">
      <t>ハイシュツ</t>
    </rPh>
    <rPh sb="5" eb="7">
      <t>ケイスウ</t>
    </rPh>
    <phoneticPr fontId="1"/>
  </si>
  <si>
    <t>A</t>
    <phoneticPr fontId="1"/>
  </si>
  <si>
    <t>電気(kWh)</t>
    <rPh sb="0" eb="2">
      <t>デンキ</t>
    </rPh>
    <phoneticPr fontId="1"/>
  </si>
  <si>
    <t>都市ガス（㎡）</t>
    <rPh sb="0" eb="2">
      <t>トシ</t>
    </rPh>
    <phoneticPr fontId="1"/>
  </si>
  <si>
    <t>水道（㎡）</t>
    <rPh sb="0" eb="2">
      <t>スイドウ</t>
    </rPh>
    <phoneticPr fontId="1"/>
  </si>
  <si>
    <t>-</t>
    <phoneticPr fontId="1"/>
  </si>
  <si>
    <t>B</t>
    <phoneticPr fontId="1"/>
  </si>
  <si>
    <t>C=A*B</t>
    <phoneticPr fontId="1"/>
  </si>
  <si>
    <t>D</t>
    <phoneticPr fontId="1"/>
  </si>
  <si>
    <t>料金（円）</t>
    <rPh sb="0" eb="2">
      <t>リョウキン</t>
    </rPh>
    <rPh sb="3" eb="4">
      <t>エン</t>
    </rPh>
    <phoneticPr fontId="1"/>
  </si>
  <si>
    <t>CO2排出量（Kg）</t>
    <rPh sb="3" eb="5">
      <t>ハイシュツ</t>
    </rPh>
    <rPh sb="5" eb="6">
      <t>リョウ</t>
    </rPh>
    <phoneticPr fontId="1"/>
  </si>
  <si>
    <t>実績集計</t>
    <rPh sb="0" eb="2">
      <t>ジッセキ</t>
    </rPh>
    <rPh sb="2" eb="4">
      <t>シュウケイ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</si>
  <si>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</si>
  <si>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</si>
  <si>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</si>
  <si>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</si>
  <si>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</si>
  <si>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</si>
  <si>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</si>
  <si>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</si>
  <si>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年集計</t>
    <rPh sb="0" eb="1">
      <t>トシ</t>
    </rPh>
    <rPh sb="1" eb="3">
      <t>シュウケイ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</si>
  <si>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</si>
  <si>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</si>
  <si>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いばらき環境家計簿</t>
    <rPh sb="4" eb="6">
      <t>カンキョウ</t>
    </rPh>
    <rPh sb="6" eb="9">
      <t>カケイボ</t>
    </rPh>
    <phoneticPr fontId="1"/>
  </si>
  <si>
    <t>黄色枠内に、記録してください。（白枠内は自動計算となっています）</t>
    <rPh sb="0" eb="2">
      <t>キイロ</t>
    </rPh>
    <rPh sb="2" eb="4">
      <t>ワクナイ</t>
    </rPh>
    <rPh sb="6" eb="8">
      <t>キロク</t>
    </rPh>
    <rPh sb="16" eb="17">
      <t>シロ</t>
    </rPh>
    <rPh sb="17" eb="19">
      <t>ワクナイ</t>
    </rPh>
    <rPh sb="20" eb="22">
      <t>ジドウ</t>
    </rPh>
    <rPh sb="22" eb="24">
      <t>ケイサン</t>
    </rPh>
    <phoneticPr fontId="1"/>
  </si>
  <si>
    <t>-</t>
    <phoneticPr fontId="1"/>
  </si>
  <si>
    <t>-</t>
    <phoneticPr fontId="1"/>
  </si>
  <si>
    <t>2026年度版年間入力表（エクセル）</t>
    <rPh sb="4" eb="6">
      <t>ネンド</t>
    </rPh>
    <rPh sb="6" eb="7">
      <t>バン</t>
    </rPh>
    <rPh sb="7" eb="9">
      <t>ネンカン</t>
    </rPh>
    <rPh sb="9" eb="11">
      <t>ニュウリョク</t>
    </rPh>
    <rPh sb="11" eb="12">
      <t>ヒョウ</t>
    </rPh>
    <phoneticPr fontId="1"/>
  </si>
  <si>
    <t>データ更新日：2026.3</t>
    <rPh sb="3" eb="6">
      <t>コウシンビ</t>
    </rPh>
    <phoneticPr fontId="1"/>
  </si>
  <si>
    <t>12月</t>
  </si>
  <si>
    <t>1月</t>
  </si>
  <si>
    <t>2月</t>
  </si>
  <si>
    <t>3月</t>
  </si>
  <si>
    <t>ｻｲｽﾞはA4横１枚になっています。最後に年間集計がついています。</t>
    <rPh sb="7" eb="8">
      <t>ヨコ</t>
    </rPh>
    <rPh sb="9" eb="10">
      <t>マイ</t>
    </rPh>
    <rPh sb="18" eb="20">
      <t>サイゴ</t>
    </rPh>
    <rPh sb="21" eb="23">
      <t>ネンカン</t>
    </rPh>
    <rPh sb="23" eb="25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</si>
</sst>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0" fillId="2" borderId="6" xfId="0" applyFill="1" applyBorder="1">
      <alignment vertical="center"/>
    </xf>
    <xf numFmtId="2" fontId="0" fillId="2" borderId="5" xfId="0" applyNumberForma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5" xfId="0" quotePrefix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6" fillId="2" borderId="0" xfId="0" applyFont="1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3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4" xfId="0" applyFill="1" applyBorder="1">
      <alignment vertical="center"/>
    </xf>
    <xf numFmtId="2" fontId="0" fillId="2" borderId="14" xfId="0" applyNumberFormat="1" applyFill="1" applyBorder="1">
      <alignment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2" fontId="0" fillId="2" borderId="4" xfId="0" applyNumberFormat="1" applyFill="1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215773</xdr:colOff>
      <xdr:row>20</xdr:row>
      <xdr:rowOff>95868</xdr:rowOff>
    </xdr:from>
    <xdr:ext cx="5758062" cy="689115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78028" y="6623600"/>
          <a:ext cx="5758062" cy="68911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年間の取り組みお疲れ様でした！家庭から排出された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の量に変化はありましたか？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報告は、インターネット（</a:t>
          </a:r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https://logoform.jp/f/XLC2p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）でできます。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詳しくは、</a:t>
          </a:r>
          <a:r>
            <a:rPr kumimoji="1" lang="ja-JP" altLang="en-US" sz="11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いばらき環境家計簿ＨＰ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をご参照ください。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S20"/>
  <sheetViews>
    <sheetView tabSelected="1" view="pageBreakPreview" topLeftCell="A2" zoomScale="92" zoomScaleNormal="91" zoomScaleSheetLayoutView="92" workbookViewId="0">
      <selection activeCell="AA21" sqref="AA21"/>
    </sheetView>
  </sheetViews>
  <sheetFormatPr defaultRowHeight="12.75" x14ac:dyDescent="0.25"/>
  <cols>
    <col min="1" max="1" width="2" customWidth="1"/>
    <col min="2" max="2" width="2.59765625" customWidth="1"/>
    <col min="3" max="3" width="9.73046875" customWidth="1"/>
    <col min="4" max="40" width="6" customWidth="1"/>
    <col min="41" max="41" width="2.59765625" customWidth="1"/>
    <col min="42" max="42" width="9.73046875" customWidth="1"/>
    <col min="43" max="45" width="6" customWidth="1"/>
    <col min="46" max="46" width="0.46484375" customWidth="1"/>
  </cols>
  <sheetData>
    <row r="2" spans="2:45" ht="26.25" customHeight="1" x14ac:dyDescent="0.25">
      <c r="B2" s="22" t="s">
        <v>25</v>
      </c>
      <c r="F2" s="21" t="s">
        <v>29</v>
      </c>
      <c r="AO2" s="22"/>
    </row>
    <row r="3" spans="2:45" x14ac:dyDescent="0.25">
      <c r="C3" s="23" t="s">
        <v>23</v>
      </c>
      <c r="D3" s="26" t="s">
        <v>26</v>
      </c>
      <c r="E3" s="24"/>
      <c r="F3" s="24"/>
      <c r="G3" s="24"/>
      <c r="H3" s="24"/>
      <c r="I3" s="24"/>
      <c r="J3" s="24"/>
      <c r="K3" s="24"/>
      <c r="L3" s="24"/>
      <c r="M3" s="36"/>
      <c r="W3" t="s">
        <v>30</v>
      </c>
      <c r="AP3" s="23"/>
    </row>
    <row r="4" spans="2:45" x14ac:dyDescent="0.25">
      <c r="C4" s="23" t="s">
        <v>24</v>
      </c>
      <c r="D4" t="s">
        <v>35</v>
      </c>
      <c r="AP4" s="23"/>
    </row>
    <row r="6" spans="2:45" x14ac:dyDescent="0.25">
      <c r="B6" s="46" t="s">
        <v>0</v>
      </c>
      <c r="C6" s="47"/>
      <c r="D6" s="4"/>
      <c r="E6" s="42" t="s">
        <v>14</v>
      </c>
      <c r="F6" s="43"/>
      <c r="G6" s="44"/>
      <c r="H6" s="42" t="s">
        <v>15</v>
      </c>
      <c r="I6" s="43"/>
      <c r="J6" s="44"/>
      <c r="K6" s="42" t="s">
        <v>16</v>
      </c>
      <c r="L6" s="43"/>
      <c r="M6" s="44"/>
      <c r="N6" s="42" t="s">
        <v>17</v>
      </c>
      <c r="O6" s="43"/>
      <c r="P6" s="44"/>
      <c r="Q6" s="42" t="s">
        <v>18</v>
      </c>
      <c r="R6" s="43"/>
      <c r="S6" s="44"/>
      <c r="T6" s="42" t="s">
        <v>19</v>
      </c>
      <c r="U6" s="43"/>
      <c r="V6" s="44"/>
      <c r="W6" s="42" t="s">
        <v>20</v>
      </c>
      <c r="X6" s="43"/>
      <c r="Y6" s="44"/>
    </row>
    <row r="7" spans="2:45" ht="59.25" customHeight="1" x14ac:dyDescent="0.25">
      <c r="B7" s="48"/>
      <c r="C7" s="49"/>
      <c r="D7" s="27" t="s">
        <v>2</v>
      </c>
      <c r="E7" s="9" t="s">
        <v>1</v>
      </c>
      <c r="F7" s="10" t="s">
        <v>12</v>
      </c>
      <c r="G7" s="11" t="s">
        <v>11</v>
      </c>
      <c r="H7" s="9" t="s">
        <v>1</v>
      </c>
      <c r="I7" s="10" t="s">
        <v>12</v>
      </c>
      <c r="J7" s="11" t="s">
        <v>11</v>
      </c>
      <c r="K7" s="9" t="s">
        <v>1</v>
      </c>
      <c r="L7" s="10" t="s">
        <v>12</v>
      </c>
      <c r="M7" s="11" t="s">
        <v>11</v>
      </c>
      <c r="N7" s="9" t="s">
        <v>1</v>
      </c>
      <c r="O7" s="10" t="s">
        <v>12</v>
      </c>
      <c r="P7" s="11" t="s">
        <v>11</v>
      </c>
      <c r="Q7" s="9" t="s">
        <v>1</v>
      </c>
      <c r="R7" s="10" t="s">
        <v>12</v>
      </c>
      <c r="S7" s="11" t="s">
        <v>11</v>
      </c>
      <c r="T7" s="9" t="s">
        <v>1</v>
      </c>
      <c r="U7" s="10" t="s">
        <v>12</v>
      </c>
      <c r="V7" s="11" t="s">
        <v>11</v>
      </c>
      <c r="W7" s="9" t="s">
        <v>1</v>
      </c>
      <c r="X7" s="10" t="s">
        <v>12</v>
      </c>
      <c r="Y7" s="11" t="s">
        <v>11</v>
      </c>
    </row>
    <row r="8" spans="2:45" ht="23.25" customHeight="1" x14ac:dyDescent="0.25">
      <c r="B8" s="50"/>
      <c r="C8" s="51"/>
      <c r="D8" s="29" t="s">
        <v>3</v>
      </c>
      <c r="E8" s="1" t="s">
        <v>8</v>
      </c>
      <c r="F8" s="2" t="s">
        <v>9</v>
      </c>
      <c r="G8" s="3" t="s">
        <v>10</v>
      </c>
      <c r="H8" s="1" t="s">
        <v>8</v>
      </c>
      <c r="I8" s="2" t="s">
        <v>9</v>
      </c>
      <c r="J8" s="3" t="s">
        <v>10</v>
      </c>
      <c r="K8" s="1" t="s">
        <v>8</v>
      </c>
      <c r="L8" s="2" t="s">
        <v>9</v>
      </c>
      <c r="M8" s="3" t="s">
        <v>10</v>
      </c>
      <c r="N8" s="1" t="s">
        <v>8</v>
      </c>
      <c r="O8" s="2" t="s">
        <v>9</v>
      </c>
      <c r="P8" s="3" t="s">
        <v>10</v>
      </c>
      <c r="Q8" s="1" t="s">
        <v>8</v>
      </c>
      <c r="R8" s="2" t="s">
        <v>9</v>
      </c>
      <c r="S8" s="3" t="s">
        <v>10</v>
      </c>
      <c r="T8" s="1" t="s">
        <v>8</v>
      </c>
      <c r="U8" s="2" t="s">
        <v>9</v>
      </c>
      <c r="V8" s="3" t="s">
        <v>10</v>
      </c>
      <c r="W8" s="1" t="s">
        <v>8</v>
      </c>
      <c r="X8" s="2" t="s">
        <v>9</v>
      </c>
      <c r="Y8" s="3" t="s">
        <v>10</v>
      </c>
    </row>
    <row r="9" spans="2:45" ht="29.25" customHeight="1" x14ac:dyDescent="0.25">
      <c r="B9" s="52" t="s">
        <v>4</v>
      </c>
      <c r="C9" s="45"/>
      <c r="D9" s="34">
        <v>0.41499999999999998</v>
      </c>
      <c r="E9" s="30"/>
      <c r="F9" s="6">
        <f>D9*E9</f>
        <v>0</v>
      </c>
      <c r="G9" s="7"/>
      <c r="H9" s="5"/>
      <c r="I9" s="6">
        <f t="shared" ref="I9:I11" si="0">D9*H9</f>
        <v>0</v>
      </c>
      <c r="J9" s="7"/>
      <c r="K9" s="5"/>
      <c r="L9" s="6">
        <f>D9*K9</f>
        <v>0</v>
      </c>
      <c r="M9" s="7"/>
      <c r="N9" s="5"/>
      <c r="O9" s="6">
        <f t="shared" ref="O9:O11" si="1">D9*N9</f>
        <v>0</v>
      </c>
      <c r="P9" s="7"/>
      <c r="Q9" s="5"/>
      <c r="R9" s="6">
        <f t="shared" ref="R9:R11" si="2">D9*Q9</f>
        <v>0</v>
      </c>
      <c r="S9" s="7"/>
      <c r="T9" s="5"/>
      <c r="U9" s="6">
        <f t="shared" ref="U9:U11" si="3">D9*T9</f>
        <v>0</v>
      </c>
      <c r="V9" s="7"/>
      <c r="W9" s="5"/>
      <c r="X9" s="6">
        <f t="shared" ref="X9:X11" si="4">D9*W9</f>
        <v>0</v>
      </c>
      <c r="Y9" s="7"/>
    </row>
    <row r="10" spans="2:45" ht="29.25" customHeight="1" x14ac:dyDescent="0.25">
      <c r="B10" s="53" t="s">
        <v>5</v>
      </c>
      <c r="C10" s="54"/>
      <c r="D10" s="35">
        <v>2.09</v>
      </c>
      <c r="E10" s="30"/>
      <c r="F10" s="6">
        <f t="shared" ref="F10:F11" si="5">D10*E10</f>
        <v>0</v>
      </c>
      <c r="G10" s="7"/>
      <c r="H10" s="5"/>
      <c r="I10" s="6">
        <f t="shared" si="0"/>
        <v>0</v>
      </c>
      <c r="J10" s="7"/>
      <c r="K10" s="5"/>
      <c r="L10" s="6">
        <f t="shared" ref="L10:L11" si="6">D10*K10</f>
        <v>0</v>
      </c>
      <c r="M10" s="7"/>
      <c r="N10" s="5"/>
      <c r="O10" s="6">
        <f t="shared" si="1"/>
        <v>0</v>
      </c>
      <c r="P10" s="7"/>
      <c r="Q10" s="5"/>
      <c r="R10" s="6">
        <f t="shared" si="2"/>
        <v>0</v>
      </c>
      <c r="S10" s="7"/>
      <c r="T10" s="5"/>
      <c r="U10" s="6">
        <f t="shared" si="3"/>
        <v>0</v>
      </c>
      <c r="V10" s="7"/>
      <c r="W10" s="5"/>
      <c r="X10" s="6">
        <f t="shared" si="4"/>
        <v>0</v>
      </c>
      <c r="Y10" s="7"/>
    </row>
    <row r="11" spans="2:45" ht="29.25" customHeight="1" x14ac:dyDescent="0.25">
      <c r="B11" s="53" t="s">
        <v>6</v>
      </c>
      <c r="C11" s="54"/>
      <c r="D11" s="35">
        <v>0.44</v>
      </c>
      <c r="E11" s="31"/>
      <c r="F11" s="6">
        <f t="shared" si="5"/>
        <v>0</v>
      </c>
      <c r="G11" s="7"/>
      <c r="H11" s="8"/>
      <c r="I11" s="6">
        <f t="shared" si="0"/>
        <v>0</v>
      </c>
      <c r="J11" s="7"/>
      <c r="K11" s="8"/>
      <c r="L11" s="6">
        <f t="shared" si="6"/>
        <v>0</v>
      </c>
      <c r="M11" s="7"/>
      <c r="N11" s="8"/>
      <c r="O11" s="6">
        <f t="shared" si="1"/>
        <v>0</v>
      </c>
      <c r="P11" s="7"/>
      <c r="Q11" s="8"/>
      <c r="R11" s="6">
        <f t="shared" si="2"/>
        <v>0</v>
      </c>
      <c r="S11" s="7"/>
      <c r="T11" s="8"/>
      <c r="U11" s="6">
        <f t="shared" si="3"/>
        <v>0</v>
      </c>
      <c r="V11" s="7"/>
      <c r="W11" s="8"/>
      <c r="X11" s="6">
        <f t="shared" si="4"/>
        <v>0</v>
      </c>
      <c r="Y11" s="7"/>
    </row>
    <row r="12" spans="2:45" ht="29.25" customHeight="1" x14ac:dyDescent="0.25">
      <c r="B12" s="52" t="s">
        <v>13</v>
      </c>
      <c r="C12" s="45"/>
      <c r="D12" s="33" t="s">
        <v>7</v>
      </c>
      <c r="E12" s="32" t="s">
        <v>7</v>
      </c>
      <c r="F12" s="6">
        <f>SUM(F9:F11)</f>
        <v>0</v>
      </c>
      <c r="G12" s="14">
        <f>SUM(G9:G11)</f>
        <v>0</v>
      </c>
      <c r="H12" s="17" t="s">
        <v>7</v>
      </c>
      <c r="I12" s="6">
        <f>SUM(I9:I11)</f>
        <v>0</v>
      </c>
      <c r="J12" s="14">
        <f>SUM(J9:J11)</f>
        <v>0</v>
      </c>
      <c r="K12" s="17" t="s">
        <v>7</v>
      </c>
      <c r="L12" s="6">
        <f>SUM(L9:L11)</f>
        <v>0</v>
      </c>
      <c r="M12" s="14">
        <f>SUM(M9:M11)</f>
        <v>0</v>
      </c>
      <c r="N12" s="17" t="s">
        <v>7</v>
      </c>
      <c r="O12" s="6">
        <f>SUM(O9:O11)</f>
        <v>0</v>
      </c>
      <c r="P12" s="14">
        <f>SUM(P9:P11)</f>
        <v>0</v>
      </c>
      <c r="Q12" s="17" t="s">
        <v>7</v>
      </c>
      <c r="R12" s="6">
        <f>SUM(R9:R11)</f>
        <v>0</v>
      </c>
      <c r="S12" s="14">
        <f>SUM(S9:S11)</f>
        <v>0</v>
      </c>
      <c r="T12" s="17" t="s">
        <v>7</v>
      </c>
      <c r="U12" s="6">
        <f>SUM(U9:U11)</f>
        <v>0</v>
      </c>
      <c r="V12" s="14">
        <f>SUM(V9:V11)</f>
        <v>0</v>
      </c>
      <c r="W12" s="17" t="s">
        <v>7</v>
      </c>
      <c r="X12" s="6">
        <f>SUM(X9:X11)</f>
        <v>0</v>
      </c>
      <c r="Y12" s="14">
        <f>SUM(Y9:Y11)</f>
        <v>0</v>
      </c>
    </row>
    <row r="13" spans="2:45" ht="12.75" customHeight="1" x14ac:dyDescent="0.25">
      <c r="B13" s="12"/>
      <c r="C13" s="13"/>
      <c r="D13" s="13"/>
      <c r="E13" s="15"/>
      <c r="F13" s="16"/>
      <c r="G13" s="16"/>
      <c r="AP13" s="25"/>
      <c r="AQ13" s="20"/>
      <c r="AR13" s="20"/>
      <c r="AS13" s="20"/>
    </row>
    <row r="14" spans="2:45" ht="12.75" customHeight="1" x14ac:dyDescent="0.25">
      <c r="B14" s="46" t="s">
        <v>0</v>
      </c>
      <c r="C14" s="47"/>
      <c r="D14" s="4"/>
      <c r="E14" s="42" t="s">
        <v>21</v>
      </c>
      <c r="F14" s="43"/>
      <c r="G14" s="44"/>
      <c r="H14" s="42" t="s">
        <v>31</v>
      </c>
      <c r="I14" s="43"/>
      <c r="J14" s="44"/>
      <c r="K14" s="42" t="s">
        <v>32</v>
      </c>
      <c r="L14" s="43"/>
      <c r="M14" s="44"/>
      <c r="N14" s="42" t="s">
        <v>33</v>
      </c>
      <c r="O14" s="43"/>
      <c r="P14" s="44"/>
      <c r="Q14" s="42" t="s">
        <v>34</v>
      </c>
      <c r="R14" s="43"/>
      <c r="S14" s="44"/>
      <c r="U14" s="59" t="s">
        <v>0</v>
      </c>
      <c r="V14" s="60"/>
      <c r="W14" s="61" t="s">
        <v>22</v>
      </c>
      <c r="X14" s="62"/>
      <c r="Y14" s="63"/>
    </row>
    <row r="15" spans="2:45" ht="59.35" customHeight="1" x14ac:dyDescent="0.25">
      <c r="B15" s="48"/>
      <c r="C15" s="49"/>
      <c r="D15" s="27" t="s">
        <v>2</v>
      </c>
      <c r="E15" s="9" t="s">
        <v>1</v>
      </c>
      <c r="F15" s="10" t="s">
        <v>12</v>
      </c>
      <c r="G15" s="11" t="s">
        <v>11</v>
      </c>
      <c r="H15" s="9" t="s">
        <v>1</v>
      </c>
      <c r="I15" s="10" t="s">
        <v>12</v>
      </c>
      <c r="J15" s="11" t="s">
        <v>11</v>
      </c>
      <c r="K15" s="9" t="s">
        <v>1</v>
      </c>
      <c r="L15" s="10" t="s">
        <v>12</v>
      </c>
      <c r="M15" s="11" t="s">
        <v>11</v>
      </c>
      <c r="N15" s="9" t="s">
        <v>1</v>
      </c>
      <c r="O15" s="10" t="s">
        <v>12</v>
      </c>
      <c r="P15" s="11" t="s">
        <v>11</v>
      </c>
      <c r="Q15" s="9" t="s">
        <v>1</v>
      </c>
      <c r="R15" s="10" t="s">
        <v>12</v>
      </c>
      <c r="S15" s="11" t="s">
        <v>11</v>
      </c>
      <c r="U15" s="64"/>
      <c r="V15" s="65"/>
      <c r="W15" s="66" t="s">
        <v>1</v>
      </c>
      <c r="X15" s="67" t="s">
        <v>12</v>
      </c>
      <c r="Y15" s="68" t="s">
        <v>11</v>
      </c>
    </row>
    <row r="16" spans="2:45" ht="23.35" customHeight="1" x14ac:dyDescent="0.25">
      <c r="B16" s="50"/>
      <c r="C16" s="51"/>
      <c r="D16" s="29" t="s">
        <v>3</v>
      </c>
      <c r="E16" s="1" t="s">
        <v>8</v>
      </c>
      <c r="F16" s="2" t="s">
        <v>9</v>
      </c>
      <c r="G16" s="3" t="s">
        <v>10</v>
      </c>
      <c r="H16" s="1" t="s">
        <v>8</v>
      </c>
      <c r="I16" s="2" t="s">
        <v>9</v>
      </c>
      <c r="J16" s="3" t="s">
        <v>10</v>
      </c>
      <c r="K16" s="1" t="s">
        <v>8</v>
      </c>
      <c r="L16" s="2" t="s">
        <v>9</v>
      </c>
      <c r="M16" s="3" t="s">
        <v>10</v>
      </c>
      <c r="N16" s="1" t="s">
        <v>8</v>
      </c>
      <c r="O16" s="2" t="s">
        <v>9</v>
      </c>
      <c r="P16" s="3" t="s">
        <v>10</v>
      </c>
      <c r="Q16" s="1" t="s">
        <v>8</v>
      </c>
      <c r="R16" s="2" t="s">
        <v>9</v>
      </c>
      <c r="S16" s="3" t="s">
        <v>10</v>
      </c>
      <c r="U16" s="69"/>
      <c r="V16" s="70"/>
      <c r="W16" s="71" t="s">
        <v>8</v>
      </c>
      <c r="X16" s="72" t="s">
        <v>9</v>
      </c>
      <c r="Y16" s="73" t="s">
        <v>10</v>
      </c>
    </row>
    <row r="17" spans="2:25" ht="29.35" customHeight="1" x14ac:dyDescent="0.25">
      <c r="B17" s="52" t="s">
        <v>4</v>
      </c>
      <c r="C17" s="45"/>
      <c r="D17" s="34">
        <v>0.41499999999999998</v>
      </c>
      <c r="E17" s="37"/>
      <c r="F17" s="6">
        <f>D9*E17</f>
        <v>0</v>
      </c>
      <c r="G17" s="7"/>
      <c r="H17" s="5"/>
      <c r="I17" s="6">
        <f>D9*H17</f>
        <v>0</v>
      </c>
      <c r="J17" s="7"/>
      <c r="K17" s="5"/>
      <c r="L17" s="41">
        <f>D9*K17</f>
        <v>0</v>
      </c>
      <c r="M17" s="7"/>
      <c r="N17" s="5"/>
      <c r="O17" s="6">
        <f>D9*N17</f>
        <v>0</v>
      </c>
      <c r="P17" s="7"/>
      <c r="Q17" s="5"/>
      <c r="R17" s="6">
        <f>D9*Q17</f>
        <v>0</v>
      </c>
      <c r="S17" s="7"/>
      <c r="U17" s="55" t="s">
        <v>4</v>
      </c>
      <c r="V17" s="56"/>
      <c r="W17" s="28">
        <f>E9+H9+K9+N9+Q9+T9+W9+E17+H17+K17+N17+Q17</f>
        <v>0</v>
      </c>
      <c r="X17" s="18">
        <f>F9+I9+L9+O9+R9+U9+X9+F17+I17+L17+O17+R17</f>
        <v>0</v>
      </c>
      <c r="Y17" s="19">
        <f>G9+J9+M9+P9+S9+V9+Y9+G17+J17+M17+P17+S17</f>
        <v>0</v>
      </c>
    </row>
    <row r="18" spans="2:25" ht="29.35" customHeight="1" x14ac:dyDescent="0.25">
      <c r="B18" s="53" t="s">
        <v>5</v>
      </c>
      <c r="C18" s="54"/>
      <c r="D18" s="35">
        <v>2.09</v>
      </c>
      <c r="E18" s="37"/>
      <c r="F18" s="6">
        <f>D10*E18</f>
        <v>0</v>
      </c>
      <c r="G18" s="7"/>
      <c r="H18" s="5"/>
      <c r="I18" s="6">
        <f>D10*H18</f>
        <v>0</v>
      </c>
      <c r="J18" s="7"/>
      <c r="K18" s="5"/>
      <c r="L18" s="41">
        <f>D10*K18</f>
        <v>0</v>
      </c>
      <c r="M18" s="7"/>
      <c r="N18" s="5"/>
      <c r="O18" s="6">
        <f>D10*N18</f>
        <v>0</v>
      </c>
      <c r="P18" s="7"/>
      <c r="Q18" s="5"/>
      <c r="R18" s="6">
        <f>D10*Q18</f>
        <v>0</v>
      </c>
      <c r="S18" s="7"/>
      <c r="U18" s="57" t="s">
        <v>5</v>
      </c>
      <c r="V18" s="58"/>
      <c r="W18" s="28">
        <f>E10+H10+K10+N10+Q10+T10+W10+E18+H18+K18+N18+Q18</f>
        <v>0</v>
      </c>
      <c r="X18" s="18">
        <f>F10+I10+L10+O10+R10+U10+X10+F18+I18+L18+O18+R18</f>
        <v>0</v>
      </c>
      <c r="Y18" s="19">
        <f>G10+J10+M10+P10+S10+V10+Y10+G18+J18+M18+P18+S18</f>
        <v>0</v>
      </c>
    </row>
    <row r="19" spans="2:25" ht="29.35" customHeight="1" x14ac:dyDescent="0.25">
      <c r="B19" s="53" t="s">
        <v>6</v>
      </c>
      <c r="C19" s="54"/>
      <c r="D19" s="35">
        <v>0.44</v>
      </c>
      <c r="E19" s="38"/>
      <c r="F19" s="6">
        <f>D11*E19</f>
        <v>0</v>
      </c>
      <c r="G19" s="7"/>
      <c r="H19" s="8"/>
      <c r="I19" s="6">
        <f>D11*H19</f>
        <v>0</v>
      </c>
      <c r="J19" s="7"/>
      <c r="K19" s="8"/>
      <c r="L19" s="41">
        <f>D11*K19</f>
        <v>0</v>
      </c>
      <c r="M19" s="7"/>
      <c r="N19" s="8"/>
      <c r="O19" s="6">
        <f>D11*N19</f>
        <v>0</v>
      </c>
      <c r="P19" s="7"/>
      <c r="Q19" s="8"/>
      <c r="R19" s="6">
        <f>D11*Q19</f>
        <v>0</v>
      </c>
      <c r="S19" s="7"/>
      <c r="U19" s="57" t="s">
        <v>6</v>
      </c>
      <c r="V19" s="58"/>
      <c r="W19" s="28">
        <f>E11+H11+K11+N11+Q11+T11+W11+E19+H19+K19+N19+Q19</f>
        <v>0</v>
      </c>
      <c r="X19" s="18">
        <f>F11+I11+L11+O11+R11+U11+X11+F19+I19+L19+O19+R19</f>
        <v>0</v>
      </c>
      <c r="Y19" s="19">
        <f>G11+J11+M11+P11+S11+V11+Y11+G19+J19+M19+P19+S19</f>
        <v>0</v>
      </c>
    </row>
    <row r="20" spans="2:25" ht="29.35" customHeight="1" x14ac:dyDescent="0.25">
      <c r="B20" s="52" t="s">
        <v>13</v>
      </c>
      <c r="C20" s="45"/>
      <c r="D20" s="33" t="s">
        <v>7</v>
      </c>
      <c r="E20" s="39" t="s">
        <v>7</v>
      </c>
      <c r="F20" s="6">
        <f>SUM(F17:F19)</f>
        <v>0</v>
      </c>
      <c r="G20" s="14">
        <f>SUM(G17:G19)</f>
        <v>0</v>
      </c>
      <c r="H20" s="17" t="s">
        <v>7</v>
      </c>
      <c r="I20" s="6">
        <f>SUM(I17:I19)</f>
        <v>0</v>
      </c>
      <c r="J20" s="14">
        <f>SUM(J17:J19)</f>
        <v>0</v>
      </c>
      <c r="K20" s="17" t="s">
        <v>7</v>
      </c>
      <c r="L20" s="6">
        <f>SUM(L17:L19)</f>
        <v>0</v>
      </c>
      <c r="M20" s="14">
        <f>SUM(M17:M19)</f>
        <v>0</v>
      </c>
      <c r="N20" s="17" t="s">
        <v>7</v>
      </c>
      <c r="O20" s="6">
        <f>SUM(O17:O19)</f>
        <v>0</v>
      </c>
      <c r="P20" s="14">
        <f>SUM(P17:P19)</f>
        <v>0</v>
      </c>
      <c r="Q20" s="17" t="s">
        <v>28</v>
      </c>
      <c r="R20" s="6">
        <f>SUM(R17:R19)</f>
        <v>0</v>
      </c>
      <c r="S20" s="14">
        <f>SUM(S17:S19)</f>
        <v>0</v>
      </c>
      <c r="U20" s="55" t="s">
        <v>13</v>
      </c>
      <c r="V20" s="56"/>
      <c r="W20" s="40" t="s">
        <v>27</v>
      </c>
      <c r="X20" s="18">
        <f>F12+I12+L12+O12+R12+U12+X12+F20+I20+L20+O20+R20</f>
        <v>0</v>
      </c>
      <c r="Y20" s="19">
        <f>G12+J12+M12+P12+S12+V12+Y12+G20+J20+M20+P20+S20</f>
        <v>0</v>
      </c>
    </row>
  </sheetData>
  <mergeCells count="28">
    <mergeCell ref="U18:V18"/>
    <mergeCell ref="U19:V19"/>
    <mergeCell ref="U20:V20"/>
    <mergeCell ref="W14:Y14"/>
    <mergeCell ref="B14:C16"/>
    <mergeCell ref="B17:C17"/>
    <mergeCell ref="B18:C18"/>
    <mergeCell ref="B19:C19"/>
    <mergeCell ref="B20:C20"/>
    <mergeCell ref="E14:G14"/>
    <mergeCell ref="H14:J14"/>
    <mergeCell ref="K14:M14"/>
    <mergeCell ref="N14:P14"/>
    <mergeCell ref="Q14:S14"/>
    <mergeCell ref="K6:M6"/>
    <mergeCell ref="N6:P6"/>
    <mergeCell ref="Q6:S6"/>
    <mergeCell ref="T6:V6"/>
    <mergeCell ref="B6:C8"/>
    <mergeCell ref="B12:C12"/>
    <mergeCell ref="E6:G6"/>
    <mergeCell ref="H6:J6"/>
    <mergeCell ref="B9:C9"/>
    <mergeCell ref="B10:C10"/>
    <mergeCell ref="B11:C11"/>
    <mergeCell ref="W6:Y6"/>
    <mergeCell ref="U14:V16"/>
    <mergeCell ref="U17:V17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fumumaro</dc:creator>
  <cp:lastModifiedBy>1210400</cp:lastModifiedBy>
  <cp:lastPrinted>2026-03-11T03:08:29Z</cp:lastPrinted>
  <dcterms:created xsi:type="dcterms:W3CDTF">2014-06-11T02:56:11Z</dcterms:created>
  <dcterms:modified xsi:type="dcterms:W3CDTF">2026-03-11T03:08:38Z</dcterms:modified>
</cp:coreProperties>
</file>