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1240357\Desktop\"/>
    </mc:Choice>
  </mc:AlternateContent>
  <bookViews>
    <workbookView xWindow="-96" yWindow="-96" windowWidth="21792" windowHeight="13872"/>
  </bookViews>
  <sheets>
    <sheet name="様式第４号（算定表）" sheetId="38" r:id="rId1"/>
    <sheet name="Sheet1" sheetId="11" state="hidden" r:id="rId2"/>
  </sheets>
  <definedNames>
    <definedName name="_xlnm.Print_Area" localSheetId="0">'様式第４号（算定表）'!$A$1:$AR$79</definedName>
    <definedName name="給与形態">#REF!</definedName>
    <definedName name="雇用形態">#REF!</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H76" i="38" l="1"/>
  <c r="AA70" i="38" s="1" a="1"/>
  <c r="AA70" i="38" l="1"/>
  <c r="AH28" i="38"/>
  <c r="AH73" i="38" a="1"/>
  <c r="AH73" i="38" l="1"/>
  <c r="AH52" i="38"/>
  <c r="AA22" i="38"/>
  <c r="AH25" i="38" l="1" a="1"/>
  <c r="AH25" i="38" l="1"/>
  <c r="A31" i="11"/>
  <c r="A32" i="11"/>
  <c r="A33" i="11"/>
  <c r="A30" i="11"/>
  <c r="F31" i="11"/>
  <c r="G31" i="11"/>
  <c r="F32" i="11"/>
  <c r="G32" i="11"/>
  <c r="F33" i="11"/>
  <c r="G33" i="11"/>
  <c r="G30" i="11"/>
  <c r="F30" i="11"/>
  <c r="AH49" i="38" a="1"/>
  <c r="AA46" i="38" a="1"/>
  <c r="AH49" i="38" l="1"/>
  <c r="AA46" i="38"/>
  <c r="H30" i="11"/>
  <c r="H33" i="11"/>
  <c r="H32" i="11"/>
  <c r="H31" i="11"/>
</calcChain>
</file>

<file path=xl/sharedStrings.xml><?xml version="1.0" encoding="utf-8"?>
<sst xmlns="http://schemas.openxmlformats.org/spreadsheetml/2006/main" count="93" uniqueCount="59">
  <si>
    <t>法人</t>
    <rPh sb="0" eb="2">
      <t>ホウジン</t>
    </rPh>
    <phoneticPr fontId="1"/>
  </si>
  <si>
    <t>個人事業主</t>
    <rPh sb="0" eb="2">
      <t>コジン</t>
    </rPh>
    <rPh sb="2" eb="4">
      <t>ジギョウ</t>
    </rPh>
    <rPh sb="4" eb="5">
      <t>ヌシ</t>
    </rPh>
    <phoneticPr fontId="1"/>
  </si>
  <si>
    <t>製造業、建設業、運輸業、その他の業種（下記２～４除く）</t>
    <phoneticPr fontId="1"/>
  </si>
  <si>
    <t>卸売業</t>
    <phoneticPr fontId="1"/>
  </si>
  <si>
    <t>サービス業</t>
    <rPh sb="4" eb="5">
      <t>ギョウ</t>
    </rPh>
    <phoneticPr fontId="1"/>
  </si>
  <si>
    <t>小売業</t>
    <rPh sb="0" eb="3">
      <t>コウリギョウ</t>
    </rPh>
    <phoneticPr fontId="1"/>
  </si>
  <si>
    <t>ソフトウェア業</t>
    <rPh sb="6" eb="7">
      <t>ギョウ</t>
    </rPh>
    <phoneticPr fontId="1"/>
  </si>
  <si>
    <t>情報処理・提供ービス業</t>
    <rPh sb="0" eb="2">
      <t>ジョウホウ</t>
    </rPh>
    <rPh sb="2" eb="4">
      <t>ショリ</t>
    </rPh>
    <rPh sb="5" eb="7">
      <t>テイキョウ</t>
    </rPh>
    <rPh sb="10" eb="11">
      <t>ギョウ</t>
    </rPh>
    <phoneticPr fontId="1"/>
  </si>
  <si>
    <t>コンピュータ及び周辺機器製造又は販売業</t>
    <rPh sb="6" eb="7">
      <t>オヨ</t>
    </rPh>
    <rPh sb="8" eb="10">
      <t>シュウヘン</t>
    </rPh>
    <rPh sb="10" eb="12">
      <t>キキ</t>
    </rPh>
    <rPh sb="12" eb="14">
      <t>セイゾウ</t>
    </rPh>
    <rPh sb="14" eb="15">
      <t>マタ</t>
    </rPh>
    <rPh sb="16" eb="19">
      <t>ハンバイギョウ</t>
    </rPh>
    <phoneticPr fontId="1"/>
  </si>
  <si>
    <t>農業、林業、漁業、鉱業</t>
    <rPh sb="0" eb="2">
      <t>ノウギョウ</t>
    </rPh>
    <rPh sb="3" eb="5">
      <t>リンギョウ</t>
    </rPh>
    <rPh sb="6" eb="8">
      <t>ギョギョウ</t>
    </rPh>
    <rPh sb="9" eb="11">
      <t>コウギョウ</t>
    </rPh>
    <phoneticPr fontId="1"/>
  </si>
  <si>
    <t>建設業</t>
    <rPh sb="0" eb="3">
      <t>ケンセツギョウ</t>
    </rPh>
    <phoneticPr fontId="1"/>
  </si>
  <si>
    <t>製造業</t>
    <rPh sb="0" eb="3">
      <t>セイゾウギョウ</t>
    </rPh>
    <phoneticPr fontId="1"/>
  </si>
  <si>
    <t>電気・ガス・熱供給・水道業</t>
    <rPh sb="0" eb="2">
      <t>デンキ</t>
    </rPh>
    <rPh sb="6" eb="7">
      <t>ネツ</t>
    </rPh>
    <rPh sb="7" eb="9">
      <t>キョウキュウ</t>
    </rPh>
    <rPh sb="10" eb="12">
      <t>スイドウ</t>
    </rPh>
    <rPh sb="12" eb="13">
      <t>ギョウ</t>
    </rPh>
    <phoneticPr fontId="1"/>
  </si>
  <si>
    <t>運輸・通信業</t>
    <rPh sb="0" eb="2">
      <t>ウンユ</t>
    </rPh>
    <rPh sb="3" eb="6">
      <t>ツウシンギョウ</t>
    </rPh>
    <phoneticPr fontId="1"/>
  </si>
  <si>
    <t>卸売・小売業、飲食店</t>
    <rPh sb="0" eb="2">
      <t>オロシウリ</t>
    </rPh>
    <rPh sb="3" eb="6">
      <t>コウリギョウ</t>
    </rPh>
    <rPh sb="7" eb="9">
      <t>インショク</t>
    </rPh>
    <rPh sb="9" eb="10">
      <t>テン</t>
    </rPh>
    <phoneticPr fontId="1"/>
  </si>
  <si>
    <t>金融・保険業、不動産業</t>
    <rPh sb="0" eb="2">
      <t>キンユウ</t>
    </rPh>
    <rPh sb="3" eb="5">
      <t>ホケン</t>
    </rPh>
    <rPh sb="5" eb="6">
      <t>ギョウ</t>
    </rPh>
    <rPh sb="7" eb="10">
      <t>フドウサン</t>
    </rPh>
    <rPh sb="10" eb="11">
      <t>ギョウ</t>
    </rPh>
    <phoneticPr fontId="1"/>
  </si>
  <si>
    <t>調査業、広告業</t>
    <rPh sb="0" eb="2">
      <t>チョウサ</t>
    </rPh>
    <rPh sb="2" eb="3">
      <t>ギョウ</t>
    </rPh>
    <rPh sb="4" eb="6">
      <t>コウコク</t>
    </rPh>
    <rPh sb="6" eb="7">
      <t>ギョウ</t>
    </rPh>
    <phoneticPr fontId="1"/>
  </si>
  <si>
    <t>医療・福祉業</t>
    <rPh sb="0" eb="2">
      <t>イリョウ</t>
    </rPh>
    <rPh sb="3" eb="5">
      <t>フクシ</t>
    </rPh>
    <rPh sb="5" eb="6">
      <t>ギョウ</t>
    </rPh>
    <phoneticPr fontId="1"/>
  </si>
  <si>
    <t>教育（学校、研究機関）</t>
    <rPh sb="0" eb="2">
      <t>キョウイク</t>
    </rPh>
    <rPh sb="3" eb="5">
      <t>ガッコウ</t>
    </rPh>
    <rPh sb="6" eb="8">
      <t>ケンキュウ</t>
    </rPh>
    <rPh sb="8" eb="10">
      <t>キカン</t>
    </rPh>
    <phoneticPr fontId="1"/>
  </si>
  <si>
    <t>その他</t>
    <rPh sb="2" eb="3">
      <t>タ</t>
    </rPh>
    <phoneticPr fontId="1"/>
  </si>
  <si>
    <t>ＩＰ</t>
    <phoneticPr fontId="1"/>
  </si>
  <si>
    <t>ＳＧ</t>
    <phoneticPr fontId="1"/>
  </si>
  <si>
    <t>○</t>
    <phoneticPr fontId="1"/>
  </si>
  <si>
    <t>ＩＴパスポート試験</t>
    <rPh sb="7" eb="9">
      <t>シケン</t>
    </rPh>
    <phoneticPr fontId="1"/>
  </si>
  <si>
    <t>情報セキュリティマネジメント試験</t>
    <rPh sb="0" eb="2">
      <t>ジョウホウ</t>
    </rPh>
    <rPh sb="14" eb="16">
      <t>シケン</t>
    </rPh>
    <phoneticPr fontId="1"/>
  </si>
  <si>
    <t>業種</t>
    <rPh sb="0" eb="2">
      <t>ギョウシュ</t>
    </rPh>
    <phoneticPr fontId="1"/>
  </si>
  <si>
    <t>製造業・建設業・運輸業その他の業種</t>
    <rPh sb="0" eb="3">
      <t>セイゾウギョウ</t>
    </rPh>
    <rPh sb="4" eb="7">
      <t>ケンセツギョウ</t>
    </rPh>
    <rPh sb="8" eb="11">
      <t>ウンユギョウ</t>
    </rPh>
    <rPh sb="13" eb="14">
      <t>タ</t>
    </rPh>
    <rPh sb="15" eb="17">
      <t>ギョウシュ</t>
    </rPh>
    <phoneticPr fontId="1"/>
  </si>
  <si>
    <t>卸売業</t>
    <rPh sb="0" eb="3">
      <t>オロシウリギョウ</t>
    </rPh>
    <phoneticPr fontId="1"/>
  </si>
  <si>
    <t>サービス業</t>
    <rPh sb="4" eb="5">
      <t>ギョウ</t>
    </rPh>
    <phoneticPr fontId="1"/>
  </si>
  <si>
    <t>小売業</t>
    <rPh sb="0" eb="3">
      <t>コウリギョウ</t>
    </rPh>
    <phoneticPr fontId="1"/>
  </si>
  <si>
    <t>資本金</t>
    <rPh sb="0" eb="3">
      <t>シホンキン</t>
    </rPh>
    <phoneticPr fontId="1"/>
  </si>
  <si>
    <t>従業員</t>
    <rPh sb="0" eb="3">
      <t>ジュウギョウイン</t>
    </rPh>
    <phoneticPr fontId="1"/>
  </si>
  <si>
    <t>基準</t>
    <rPh sb="0" eb="2">
      <t>キジュン</t>
    </rPh>
    <phoneticPr fontId="1"/>
  </si>
  <si>
    <t>判定</t>
    <rPh sb="0" eb="2">
      <t>ハンテイ</t>
    </rPh>
    <phoneticPr fontId="1"/>
  </si>
  <si>
    <t>→該当有＝</t>
    <rPh sb="1" eb="3">
      <t>ガイトウ</t>
    </rPh>
    <rPh sb="3" eb="4">
      <t>アリ</t>
    </rPh>
    <phoneticPr fontId="1"/>
  </si>
  <si>
    <t>該当無＝</t>
    <rPh sb="0" eb="2">
      <t>ガイトウ</t>
    </rPh>
    <rPh sb="2" eb="3">
      <t>ナ</t>
    </rPh>
    <phoneticPr fontId="1"/>
  </si>
  <si>
    <t>合計</t>
    <rPh sb="0" eb="2">
      <t>ゴウケイ</t>
    </rPh>
    <phoneticPr fontId="1"/>
  </si>
  <si>
    <t>通信講座</t>
    <rPh sb="0" eb="2">
      <t>ツウシン</t>
    </rPh>
    <rPh sb="2" eb="4">
      <t>コウザ</t>
    </rPh>
    <phoneticPr fontId="1"/>
  </si>
  <si>
    <t>オンライン（eラーニング等）</t>
    <rPh sb="12" eb="13">
      <t>トウ</t>
    </rPh>
    <phoneticPr fontId="1"/>
  </si>
  <si>
    <t>その他</t>
    <rPh sb="2" eb="3">
      <t>タ</t>
    </rPh>
    <phoneticPr fontId="1"/>
  </si>
  <si>
    <t>対面講座</t>
    <rPh sb="0" eb="2">
      <t>タイメン</t>
    </rPh>
    <rPh sb="2" eb="4">
      <t>コウザ</t>
    </rPh>
    <phoneticPr fontId="1"/>
  </si>
  <si>
    <t>円</t>
    <rPh sb="0" eb="1">
      <t>エン</t>
    </rPh>
    <phoneticPr fontId="6"/>
  </si>
  <si>
    <t>％</t>
    <phoneticPr fontId="6"/>
  </si>
  <si>
    <t>…Ｂ</t>
    <phoneticPr fontId="6"/>
  </si>
  <si>
    <t>…Ａ</t>
    <phoneticPr fontId="6"/>
  </si>
  <si>
    <t>賃上げ率（B－A）/A</t>
    <phoneticPr fontId="6"/>
  </si>
  <si>
    <t>賃上げ後の基本給単価</t>
    <rPh sb="0" eb="2">
      <t>チンア</t>
    </rPh>
    <rPh sb="3" eb="4">
      <t>ゴ</t>
    </rPh>
    <rPh sb="5" eb="8">
      <t>キホンキュウ</t>
    </rPh>
    <rPh sb="8" eb="10">
      <t>タンカ</t>
    </rPh>
    <phoneticPr fontId="6"/>
  </si>
  <si>
    <t>賃上げ前の基本給単価</t>
    <rPh sb="0" eb="2">
      <t>チンア</t>
    </rPh>
    <rPh sb="3" eb="4">
      <t>マエ</t>
    </rPh>
    <rPh sb="5" eb="8">
      <t>キホンキュウ</t>
    </rPh>
    <rPh sb="8" eb="10">
      <t>タンカ</t>
    </rPh>
    <phoneticPr fontId="6"/>
  </si>
  <si>
    <t>基本給単価の単位</t>
    <rPh sb="0" eb="3">
      <t>キホンキュウ</t>
    </rPh>
    <rPh sb="3" eb="5">
      <t>タンカ</t>
    </rPh>
    <rPh sb="6" eb="8">
      <t>タンイ</t>
    </rPh>
    <phoneticPr fontId="6"/>
  </si>
  <si>
    <t>賃上げ後の基本給単価による最初の賃金支払日</t>
    <rPh sb="0" eb="2">
      <t>チンア</t>
    </rPh>
    <rPh sb="3" eb="4">
      <t>ゴ</t>
    </rPh>
    <rPh sb="5" eb="10">
      <t>キホンキュウタンカ</t>
    </rPh>
    <rPh sb="13" eb="15">
      <t>サイショ</t>
    </rPh>
    <rPh sb="16" eb="18">
      <t>チンギン</t>
    </rPh>
    <rPh sb="18" eb="20">
      <t>シハラ</t>
    </rPh>
    <rPh sb="20" eb="21">
      <t>ビ</t>
    </rPh>
    <phoneticPr fontId="6"/>
  </si>
  <si>
    <t>対象労働者住所</t>
    <rPh sb="0" eb="2">
      <t>タイショウ</t>
    </rPh>
    <rPh sb="2" eb="5">
      <t>ロウドウシャ</t>
    </rPh>
    <rPh sb="5" eb="7">
      <t>ジュウショ</t>
    </rPh>
    <phoneticPr fontId="6"/>
  </si>
  <si>
    <t>雇用形態</t>
    <rPh sb="0" eb="2">
      <t>コヨウ</t>
    </rPh>
    <rPh sb="2" eb="4">
      <t>ケイタイ</t>
    </rPh>
    <phoneticPr fontId="6"/>
  </si>
  <si>
    <t>対象労働者氏名</t>
    <rPh sb="0" eb="2">
      <t>タイショウ</t>
    </rPh>
    <rPh sb="2" eb="5">
      <t>ロウドウシャ</t>
    </rPh>
    <rPh sb="5" eb="7">
      <t>シメイ</t>
    </rPh>
    <phoneticPr fontId="6"/>
  </si>
  <si>
    <t>賃金引上げ率算定表</t>
    <rPh sb="0" eb="2">
      <t>チンギン</t>
    </rPh>
    <rPh sb="2" eb="4">
      <t>ヒキア</t>
    </rPh>
    <phoneticPr fontId="6"/>
  </si>
  <si>
    <t>事前承諾番号</t>
    <rPh sb="0" eb="2">
      <t>ジゼン</t>
    </rPh>
    <rPh sb="2" eb="4">
      <t>ショウダク</t>
    </rPh>
    <rPh sb="4" eb="6">
      <t>バンゴウ</t>
    </rPh>
    <phoneticPr fontId="1"/>
  </si>
  <si>
    <r>
      <t xml:space="preserve">申請者名
</t>
    </r>
    <r>
      <rPr>
        <sz val="9"/>
        <color theme="1"/>
        <rFont val="ＭＳ 明朝"/>
        <family val="1"/>
        <charset val="128"/>
      </rPr>
      <t>(法人名・屋号)</t>
    </r>
    <rPh sb="6" eb="8">
      <t>ホウジン</t>
    </rPh>
    <rPh sb="8" eb="9">
      <t>メイ</t>
    </rPh>
    <rPh sb="10" eb="12">
      <t>ヤゴウ</t>
    </rPh>
    <phoneticPr fontId="6"/>
  </si>
  <si>
    <t>様式第４号 （第８関係）</t>
    <rPh sb="0" eb="2">
      <t>ヨウシキ</t>
    </rPh>
    <rPh sb="2" eb="3">
      <t>ダイ</t>
    </rPh>
    <rPh sb="4" eb="5">
      <t>ゴウ</t>
    </rPh>
    <rPh sb="7" eb="8">
      <t>ダイ</t>
    </rPh>
    <rPh sb="9" eb="11">
      <t>カンケイ</t>
    </rPh>
    <phoneticPr fontId="6"/>
  </si>
  <si>
    <t>※時給、日給等の単位をご記載ください。</t>
  </si>
  <si>
    <t>　　　　　　　　　市</t>
    <rPh sb="9" eb="10">
      <t>シ</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</si>
</sst>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76" formatCode="#,##0_ "/>
    <numFmt numFmtId="177" formatCode="#,##0.0_ "/>
    <numFmt numFmtId="178" formatCode="[$-411]ggge&quot;年&quot;m&quot;月&quot;d&quot;日&quot;;@"/>
  </numFmts>
  <fonts count="17" x14ac:knownFonts="1">
    <font>
      <sz val="11"/>
      <color theme="1"/>
      <name val="游ゴシック"/>
      <family val="2"/>
      <charset val="128"/>
      <scheme val="minor"/>
    </font>
    <font>
      <sz val="6"/>
      <name val="游ゴシック"/>
      <family val="2"/>
      <charset val="128"/>
      <scheme val="minor"/>
    </font>
    <font>
      <sz val="11"/>
      <color theme="1"/>
      <name val="游ゴシック"/>
      <family val="2"/>
      <charset val="128"/>
      <scheme val="minor"/>
    </font>
    <font>
      <sz val="9"/>
      <color theme="1"/>
      <name val="游ゴシック"/>
      <family val="2"/>
      <charset val="128"/>
      <scheme val="minor"/>
    </font>
    <font>
      <sz val="6"/>
      <color theme="1"/>
      <name val="游ゴシック"/>
      <family val="2"/>
      <charset val="128"/>
      <scheme val="minor"/>
    </font>
    <font>
      <sz val="11"/>
      <color theme="1"/>
      <name val="游ゴシック"/>
      <family val="2"/>
      <scheme val="minor"/>
    </font>
    <font>
      <sz val="6"/>
      <name val="游ゴシック"/>
      <family val="3"/>
      <charset val="128"/>
      <scheme val="minor"/>
    </font>
    <font>
      <sz val="10"/>
      <color theme="1"/>
      <name val="ＭＳ 明朝"/>
      <family val="1"/>
      <charset val="128"/>
    </font>
    <font>
      <sz val="11"/>
      <color theme="1"/>
      <name val="ＭＳ 明朝"/>
      <family val="1"/>
      <charset val="128"/>
    </font>
    <font>
      <sz val="9"/>
      <color theme="1"/>
      <name val="ＭＳ 明朝"/>
      <family val="1"/>
      <charset val="128"/>
    </font>
    <font>
      <b/>
      <sz val="14"/>
      <color theme="1"/>
      <name val="ＭＳ 明朝"/>
      <family val="1"/>
      <charset val="128"/>
    </font>
    <font>
      <b/>
      <sz val="10"/>
      <color theme="1"/>
      <name val="ＭＳ 明朝"/>
      <family val="1"/>
      <charset val="128"/>
    </font>
    <font>
      <b/>
      <sz val="11"/>
      <color theme="1"/>
      <name val="ＭＳ 明朝"/>
      <family val="1"/>
      <charset val="128"/>
    </font>
    <font>
      <sz val="15"/>
      <color theme="1"/>
      <name val="ＭＳ 明朝"/>
      <family val="1"/>
      <charset val="128"/>
    </font>
    <font>
      <b/>
      <sz val="18"/>
      <color theme="1"/>
      <name val="ＭＳ 明朝"/>
      <family val="1"/>
      <charset val="128"/>
    </font>
    <font>
      <b/>
      <sz val="12"/>
      <color theme="1"/>
      <name val="ＭＳ 明朝"/>
      <family val="1"/>
      <charset val="128"/>
    </font>
    <font>
      <b/>
      <sz val="10"/>
      <name val="ＭＳ 明朝"/>
      <family val="1"/>
      <charset val="128"/>
    </font>
  </fonts>
  <fills count="4">
    <fill>
      <patternFill patternType="none"/>
    </fill>
    <fill>
      <patternFill patternType="gray125"/>
    </fill>
    <fill>
      <patternFill patternType="solid">
        <fgColor theme="0"/>
        <bgColor indexed="64"/>
      </patternFill>
    </fill>
    <fill>
      <patternFill patternType="solid">
        <fgColor theme="7" tint="0.79998168889431442"/>
        <bgColor indexed="64"/>
      </patternFill>
    </fill>
  </fills>
  <borders count="2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medium">
        <color theme="1" tint="0.499984740745262"/>
      </right>
      <top/>
      <bottom style="medium">
        <color theme="1" tint="0.499984740745262"/>
      </bottom>
      <diagonal/>
    </border>
    <border>
      <left/>
      <right/>
      <top/>
      <bottom style="medium">
        <color theme="1" tint="0.499984740745262"/>
      </bottom>
      <diagonal/>
    </border>
    <border>
      <left style="medium">
        <color theme="1" tint="0.499984740745262"/>
      </left>
      <right/>
      <top/>
      <bottom style="medium">
        <color theme="1" tint="0.499984740745262"/>
      </bottom>
      <diagonal/>
    </border>
    <border>
      <left/>
      <right style="medium">
        <color theme="1" tint="0.499984740745262"/>
      </right>
      <top/>
      <bottom/>
      <diagonal/>
    </border>
    <border>
      <left style="medium">
        <color theme="1" tint="0.499984740745262"/>
      </left>
      <right/>
      <top/>
      <bottom/>
      <diagonal/>
    </border>
    <border>
      <left/>
      <right style="thin">
        <color indexed="64"/>
      </right>
      <top/>
      <bottom/>
      <diagonal/>
    </border>
    <border>
      <left style="thin">
        <color indexed="64"/>
      </left>
      <right/>
      <top/>
      <bottom/>
      <diagonal/>
    </border>
    <border>
      <left/>
      <right style="medium">
        <color theme="1" tint="0.499984740745262"/>
      </right>
      <top style="medium">
        <color theme="1" tint="0.499984740745262"/>
      </top>
      <bottom/>
      <diagonal/>
    </border>
    <border>
      <left/>
      <right/>
      <top style="medium">
        <color theme="1" tint="0.499984740745262"/>
      </top>
      <bottom/>
      <diagonal/>
    </border>
    <border>
      <left style="medium">
        <color theme="1" tint="0.499984740745262"/>
      </left>
      <right/>
      <top style="medium">
        <color theme="1" tint="0.499984740745262"/>
      </top>
      <bottom/>
      <diagonal/>
    </border>
    <border>
      <left/>
      <right/>
      <top/>
      <bottom style="mediumDashed">
        <color theme="0" tint="-0.24994659260841701"/>
      </bottom>
      <diagonal/>
    </border>
    <border>
      <left/>
      <right/>
      <top/>
      <bottom style="medium">
        <color indexed="64"/>
      </bottom>
      <diagonal/>
    </border>
  </borders>
  <cellStyleXfs count="3">
    <xf numFmtId="0" fontId="0" fillId="0" borderId="0">
      <alignment vertical="center"/>
    </xf>
    <xf numFmtId="38" fontId="2" fillId="0" borderId="0" applyFont="0" applyFill="0" applyBorder="0" applyAlignment="0" applyProtection="0">
      <alignment vertical="center"/>
    </xf>
    <xf numFmtId="0" fontId="5" fillId="0" borderId="0"/>
  </cellStyleXfs>
  <cellXfs count="100">
    <xf numFmtId="0" fontId="0" fillId="0" borderId="0" xfId="0">
      <alignment vertical="center"/>
    </xf>
    <xf numFmtId="0" fontId="4" fillId="0" borderId="0" xfId="0" applyFont="1" applyAlignment="1">
      <alignment vertical="center" wrapText="1"/>
    </xf>
    <xf numFmtId="0" fontId="3" fillId="0" borderId="0" xfId="0" applyFont="1">
      <alignment vertical="center"/>
    </xf>
    <xf numFmtId="38" fontId="0" fillId="0" borderId="0" xfId="1" applyFont="1">
      <alignment vertical="center"/>
    </xf>
    <xf numFmtId="0" fontId="0" fillId="0" borderId="0" xfId="0" applyAlignment="1">
      <alignment horizontal="center" vertical="center"/>
    </xf>
    <xf numFmtId="0" fontId="7" fillId="2" borderId="0" xfId="2" applyFont="1" applyFill="1" applyAlignment="1">
      <alignment vertical="center"/>
    </xf>
    <xf numFmtId="0" fontId="10" fillId="2" borderId="0" xfId="2" applyFont="1" applyFill="1" applyAlignment="1">
      <alignment horizontal="center" vertical="center"/>
    </xf>
    <xf numFmtId="0" fontId="12" fillId="2" borderId="0" xfId="2" applyFont="1" applyFill="1" applyAlignment="1">
      <alignment vertical="center"/>
    </xf>
    <xf numFmtId="0" fontId="8" fillId="2" borderId="0" xfId="2" applyFont="1" applyFill="1" applyAlignment="1">
      <alignment horizontal="center" vertical="center"/>
    </xf>
    <xf numFmtId="0" fontId="11" fillId="2" borderId="0" xfId="2" applyFont="1" applyFill="1" applyAlignment="1">
      <alignment horizontal="center"/>
    </xf>
    <xf numFmtId="0" fontId="8" fillId="2" borderId="0" xfId="2" applyFont="1" applyFill="1" applyAlignment="1">
      <alignment horizontal="left" vertical="center"/>
    </xf>
    <xf numFmtId="0" fontId="7" fillId="2" borderId="18" xfId="2" applyFont="1" applyFill="1" applyBorder="1" applyAlignment="1">
      <alignment vertical="center"/>
    </xf>
    <xf numFmtId="0" fontId="0" fillId="2" borderId="0" xfId="0" applyFill="1" applyAlignment="1">
      <alignment vertical="center" shrinkToFit="1"/>
    </xf>
    <xf numFmtId="0" fontId="9" fillId="2" borderId="0" xfId="2" applyFont="1" applyFill="1" applyAlignment="1">
      <alignment vertical="center"/>
    </xf>
    <xf numFmtId="0" fontId="7" fillId="2" borderId="0" xfId="2" applyFont="1" applyFill="1" applyAlignment="1">
      <alignment horizontal="left" vertical="center"/>
    </xf>
    <xf numFmtId="0" fontId="16" fillId="3" borderId="0" xfId="2" applyFont="1" applyFill="1" applyAlignment="1">
      <alignment horizontal="center" vertical="center"/>
    </xf>
    <xf numFmtId="0" fontId="7" fillId="2" borderId="0" xfId="2" applyFont="1" applyFill="1" applyAlignment="1">
      <alignment horizontal="center" vertical="center"/>
    </xf>
    <xf numFmtId="0" fontId="11" fillId="0" borderId="0" xfId="2" applyFont="1" applyAlignment="1">
      <alignment vertical="center"/>
    </xf>
    <xf numFmtId="0" fontId="11" fillId="2" borderId="0" xfId="2" applyFont="1" applyFill="1" applyAlignment="1">
      <alignment horizontal="left" vertical="center"/>
    </xf>
    <xf numFmtId="178" fontId="12" fillId="2" borderId="17" xfId="2" applyNumberFormat="1" applyFont="1" applyFill="1" applyBorder="1" applyAlignment="1" applyProtection="1">
      <alignment horizontal="center" vertical="center"/>
      <protection locked="0"/>
    </xf>
    <xf numFmtId="178" fontId="12" fillId="2" borderId="16" xfId="2" applyNumberFormat="1" applyFont="1" applyFill="1" applyBorder="1" applyAlignment="1" applyProtection="1">
      <alignment horizontal="center" vertical="center"/>
      <protection locked="0"/>
    </xf>
    <xf numFmtId="178" fontId="12" fillId="2" borderId="15" xfId="2" applyNumberFormat="1" applyFont="1" applyFill="1" applyBorder="1" applyAlignment="1" applyProtection="1">
      <alignment horizontal="center" vertical="center"/>
      <protection locked="0"/>
    </xf>
    <xf numFmtId="178" fontId="12" fillId="2" borderId="12" xfId="2" applyNumberFormat="1" applyFont="1" applyFill="1" applyBorder="1" applyAlignment="1" applyProtection="1">
      <alignment horizontal="center" vertical="center"/>
      <protection locked="0"/>
    </xf>
    <xf numFmtId="178" fontId="12" fillId="2" borderId="0" xfId="2" applyNumberFormat="1" applyFont="1" applyFill="1" applyAlignment="1" applyProtection="1">
      <alignment horizontal="center" vertical="center"/>
      <protection locked="0"/>
    </xf>
    <xf numFmtId="178" fontId="12" fillId="2" borderId="11" xfId="2" applyNumberFormat="1" applyFont="1" applyFill="1" applyBorder="1" applyAlignment="1" applyProtection="1">
      <alignment horizontal="center" vertical="center"/>
      <protection locked="0"/>
    </xf>
    <xf numFmtId="178" fontId="12" fillId="2" borderId="10" xfId="2" applyNumberFormat="1" applyFont="1" applyFill="1" applyBorder="1" applyAlignment="1" applyProtection="1">
      <alignment horizontal="center" vertical="center"/>
      <protection locked="0"/>
    </xf>
    <xf numFmtId="178" fontId="12" fillId="2" borderId="9" xfId="2" applyNumberFormat="1" applyFont="1" applyFill="1" applyBorder="1" applyAlignment="1" applyProtection="1">
      <alignment horizontal="center" vertical="center"/>
      <protection locked="0"/>
    </xf>
    <xf numFmtId="178" fontId="12" fillId="2" borderId="8" xfId="2" applyNumberFormat="1" applyFont="1" applyFill="1" applyBorder="1" applyAlignment="1" applyProtection="1">
      <alignment horizontal="center" vertical="center"/>
      <protection locked="0"/>
    </xf>
    <xf numFmtId="0" fontId="11" fillId="3" borderId="0" xfId="2" applyFont="1" applyFill="1" applyAlignment="1">
      <alignment horizontal="center"/>
    </xf>
    <xf numFmtId="0" fontId="11" fillId="3" borderId="0" xfId="2" applyFont="1" applyFill="1" applyAlignment="1">
      <alignment horizontal="center" vertical="center"/>
    </xf>
    <xf numFmtId="0" fontId="11" fillId="2" borderId="0" xfId="2" applyFont="1" applyFill="1" applyAlignment="1">
      <alignment vertical="center"/>
    </xf>
    <xf numFmtId="0" fontId="11" fillId="2" borderId="6" xfId="2" applyFont="1" applyFill="1" applyBorder="1" applyAlignment="1">
      <alignment vertical="center"/>
    </xf>
    <xf numFmtId="0" fontId="8" fillId="2" borderId="2" xfId="2" applyFont="1" applyFill="1" applyBorder="1" applyAlignment="1" applyProtection="1">
      <alignment horizontal="center" vertical="center" shrinkToFit="1"/>
      <protection locked="0"/>
    </xf>
    <xf numFmtId="0" fontId="8" fillId="2" borderId="3" xfId="2" applyFont="1" applyFill="1" applyBorder="1" applyAlignment="1" applyProtection="1">
      <alignment horizontal="center" vertical="center" shrinkToFit="1"/>
      <protection locked="0"/>
    </xf>
    <xf numFmtId="0" fontId="8" fillId="2" borderId="4" xfId="2" applyFont="1" applyFill="1" applyBorder="1" applyAlignment="1" applyProtection="1">
      <alignment horizontal="center" vertical="center" shrinkToFit="1"/>
      <protection locked="0"/>
    </xf>
    <xf numFmtId="0" fontId="8" fillId="2" borderId="14" xfId="2" applyFont="1" applyFill="1" applyBorder="1" applyAlignment="1" applyProtection="1">
      <alignment horizontal="center" vertical="center" shrinkToFit="1"/>
      <protection locked="0"/>
    </xf>
    <xf numFmtId="0" fontId="8" fillId="2" borderId="0" xfId="2" applyFont="1" applyFill="1" applyAlignment="1" applyProtection="1">
      <alignment horizontal="center" vertical="center" shrinkToFit="1"/>
      <protection locked="0"/>
    </xf>
    <xf numFmtId="0" fontId="8" fillId="2" borderId="13" xfId="2" applyFont="1" applyFill="1" applyBorder="1" applyAlignment="1" applyProtection="1">
      <alignment horizontal="center" vertical="center" shrinkToFit="1"/>
      <protection locked="0"/>
    </xf>
    <xf numFmtId="0" fontId="8" fillId="2" borderId="5" xfId="2" applyFont="1" applyFill="1" applyBorder="1" applyAlignment="1" applyProtection="1">
      <alignment horizontal="center" vertical="center" shrinkToFit="1"/>
      <protection locked="0"/>
    </xf>
    <xf numFmtId="0" fontId="8" fillId="2" borderId="6" xfId="2" applyFont="1" applyFill="1" applyBorder="1" applyAlignment="1" applyProtection="1">
      <alignment horizontal="center" vertical="center" shrinkToFit="1"/>
      <protection locked="0"/>
    </xf>
    <xf numFmtId="0" fontId="8" fillId="2" borderId="7" xfId="2" applyFont="1" applyFill="1" applyBorder="1" applyAlignment="1" applyProtection="1">
      <alignment horizontal="center" vertical="center" shrinkToFit="1"/>
      <protection locked="0"/>
    </xf>
    <xf numFmtId="0" fontId="12" fillId="2" borderId="2" xfId="2" applyFont="1" applyFill="1" applyBorder="1" applyAlignment="1" applyProtection="1">
      <alignment horizontal="center" vertical="center" wrapText="1"/>
      <protection locked="0"/>
    </xf>
    <xf numFmtId="0" fontId="12" fillId="2" borderId="3" xfId="2" applyFont="1" applyFill="1" applyBorder="1" applyAlignment="1" applyProtection="1">
      <alignment horizontal="center" vertical="center" wrapText="1"/>
      <protection locked="0"/>
    </xf>
    <xf numFmtId="0" fontId="12" fillId="2" borderId="4" xfId="2" applyFont="1" applyFill="1" applyBorder="1" applyAlignment="1" applyProtection="1">
      <alignment horizontal="center" vertical="center" wrapText="1"/>
      <protection locked="0"/>
    </xf>
    <xf numFmtId="0" fontId="12" fillId="2" borderId="14" xfId="2" applyFont="1" applyFill="1" applyBorder="1" applyAlignment="1" applyProtection="1">
      <alignment horizontal="center" vertical="center" wrapText="1"/>
      <protection locked="0"/>
    </xf>
    <xf numFmtId="0" fontId="12" fillId="2" borderId="0" xfId="2" applyFont="1" applyFill="1" applyAlignment="1" applyProtection="1">
      <alignment horizontal="center" vertical="center" wrapText="1"/>
      <protection locked="0"/>
    </xf>
    <xf numFmtId="0" fontId="12" fillId="2" borderId="13" xfId="2" applyFont="1" applyFill="1" applyBorder="1" applyAlignment="1" applyProtection="1">
      <alignment horizontal="center" vertical="center" wrapText="1"/>
      <protection locked="0"/>
    </xf>
    <xf numFmtId="0" fontId="12" fillId="2" borderId="5" xfId="2" applyFont="1" applyFill="1" applyBorder="1" applyAlignment="1" applyProtection="1">
      <alignment horizontal="center" vertical="center" wrapText="1"/>
      <protection locked="0"/>
    </xf>
    <xf numFmtId="0" fontId="12" fillId="2" borderId="6" xfId="2" applyFont="1" applyFill="1" applyBorder="1" applyAlignment="1" applyProtection="1">
      <alignment horizontal="center" vertical="center" wrapText="1"/>
      <protection locked="0"/>
    </xf>
    <xf numFmtId="0" fontId="12" fillId="2" borderId="7" xfId="2" applyFont="1" applyFill="1" applyBorder="1" applyAlignment="1" applyProtection="1">
      <alignment horizontal="center" vertical="center" wrapText="1"/>
      <protection locked="0"/>
    </xf>
    <xf numFmtId="177" fontId="15" fillId="2" borderId="17" xfId="2" applyNumberFormat="1" applyFont="1" applyFill="1" applyBorder="1" applyAlignment="1">
      <alignment horizontal="center" vertical="center"/>
    </xf>
    <xf numFmtId="177" fontId="15" fillId="2" borderId="16" xfId="2" applyNumberFormat="1" applyFont="1" applyFill="1" applyBorder="1" applyAlignment="1">
      <alignment horizontal="center" vertical="center"/>
    </xf>
    <xf numFmtId="177" fontId="15" fillId="2" borderId="12" xfId="2" applyNumberFormat="1" applyFont="1" applyFill="1" applyBorder="1" applyAlignment="1">
      <alignment horizontal="center" vertical="center"/>
    </xf>
    <xf numFmtId="177" fontId="15" fillId="2" borderId="0" xfId="2" applyNumberFormat="1" applyFont="1" applyFill="1" applyAlignment="1">
      <alignment horizontal="center" vertical="center"/>
    </xf>
    <xf numFmtId="177" fontId="15" fillId="2" borderId="10" xfId="2" applyNumberFormat="1" applyFont="1" applyFill="1" applyBorder="1" applyAlignment="1">
      <alignment horizontal="center" vertical="center"/>
    </xf>
    <xf numFmtId="177" fontId="15" fillId="2" borderId="9" xfId="2" applyNumberFormat="1" applyFont="1" applyFill="1" applyBorder="1" applyAlignment="1">
      <alignment horizontal="center" vertical="center"/>
    </xf>
    <xf numFmtId="0" fontId="15" fillId="2" borderId="16" xfId="2" applyFont="1" applyFill="1" applyBorder="1" applyAlignment="1">
      <alignment horizontal="left" vertical="center"/>
    </xf>
    <xf numFmtId="0" fontId="15" fillId="2" borderId="15" xfId="2" applyFont="1" applyFill="1" applyBorder="1" applyAlignment="1">
      <alignment horizontal="left" vertical="center"/>
    </xf>
    <xf numFmtId="0" fontId="15" fillId="2" borderId="0" xfId="2" applyFont="1" applyFill="1" applyAlignment="1">
      <alignment horizontal="left" vertical="center"/>
    </xf>
    <xf numFmtId="0" fontId="15" fillId="2" borderId="11" xfId="2" applyFont="1" applyFill="1" applyBorder="1" applyAlignment="1">
      <alignment horizontal="left" vertical="center"/>
    </xf>
    <xf numFmtId="0" fontId="15" fillId="2" borderId="9" xfId="2" applyFont="1" applyFill="1" applyBorder="1" applyAlignment="1">
      <alignment horizontal="left" vertical="center"/>
    </xf>
    <xf numFmtId="0" fontId="15" fillId="2" borderId="8" xfId="2" applyFont="1" applyFill="1" applyBorder="1" applyAlignment="1">
      <alignment horizontal="left" vertical="center"/>
    </xf>
    <xf numFmtId="176" fontId="15" fillId="2" borderId="0" xfId="2" applyNumberFormat="1" applyFont="1" applyFill="1" applyAlignment="1">
      <alignment horizontal="right" vertical="center"/>
    </xf>
    <xf numFmtId="0" fontId="7" fillId="2" borderId="0" xfId="2" applyFont="1" applyFill="1" applyAlignment="1">
      <alignment horizontal="left"/>
    </xf>
    <xf numFmtId="0" fontId="12" fillId="2" borderId="12" xfId="2" applyFont="1" applyFill="1" applyBorder="1" applyAlignment="1">
      <alignment horizontal="left" vertical="center"/>
    </xf>
    <xf numFmtId="0" fontId="12" fillId="2" borderId="0" xfId="2" applyFont="1" applyFill="1" applyAlignment="1">
      <alignment horizontal="left" vertical="center"/>
    </xf>
    <xf numFmtId="0" fontId="12" fillId="2" borderId="11" xfId="2" applyFont="1" applyFill="1" applyBorder="1" applyAlignment="1">
      <alignment horizontal="left" vertical="center"/>
    </xf>
    <xf numFmtId="176" fontId="15" fillId="2" borderId="17" xfId="2" applyNumberFormat="1" applyFont="1" applyFill="1" applyBorder="1" applyAlignment="1" applyProtection="1">
      <alignment horizontal="right" vertical="center"/>
      <protection locked="0"/>
    </xf>
    <xf numFmtId="176" fontId="15" fillId="2" borderId="16" xfId="2" applyNumberFormat="1" applyFont="1" applyFill="1" applyBorder="1" applyAlignment="1" applyProtection="1">
      <alignment horizontal="right" vertical="center"/>
      <protection locked="0"/>
    </xf>
    <xf numFmtId="176" fontId="15" fillId="2" borderId="12" xfId="2" applyNumberFormat="1" applyFont="1" applyFill="1" applyBorder="1" applyAlignment="1" applyProtection="1">
      <alignment horizontal="right" vertical="center"/>
      <protection locked="0"/>
    </xf>
    <xf numFmtId="176" fontId="15" fillId="2" borderId="0" xfId="2" applyNumberFormat="1" applyFont="1" applyFill="1" applyAlignment="1" applyProtection="1">
      <alignment horizontal="right" vertical="center"/>
      <protection locked="0"/>
    </xf>
    <xf numFmtId="176" fontId="15" fillId="2" borderId="10" xfId="2" applyNumberFormat="1" applyFont="1" applyFill="1" applyBorder="1" applyAlignment="1" applyProtection="1">
      <alignment horizontal="right" vertical="center"/>
      <protection locked="0"/>
    </xf>
    <xf numFmtId="176" fontId="15" fillId="2" borderId="9" xfId="2" applyNumberFormat="1" applyFont="1" applyFill="1" applyBorder="1" applyAlignment="1" applyProtection="1">
      <alignment horizontal="right" vertical="center"/>
      <protection locked="0"/>
    </xf>
    <xf numFmtId="0" fontId="14" fillId="2" borderId="0" xfId="2" applyFont="1" applyFill="1" applyAlignment="1">
      <alignment horizontal="center" vertical="center"/>
    </xf>
    <xf numFmtId="0" fontId="11" fillId="2" borderId="0" xfId="2" applyFont="1" applyFill="1" applyAlignment="1">
      <alignment vertical="center" shrinkToFit="1"/>
    </xf>
    <xf numFmtId="0" fontId="11" fillId="2" borderId="0" xfId="2" applyFont="1" applyFill="1" applyAlignment="1">
      <alignment horizontal="right" vertical="center" shrinkToFit="1"/>
    </xf>
    <xf numFmtId="0" fontId="12" fillId="2" borderId="2" xfId="2" applyFont="1" applyFill="1" applyBorder="1" applyAlignment="1" applyProtection="1">
      <alignment horizontal="center" vertical="center"/>
      <protection locked="0"/>
    </xf>
    <xf numFmtId="0" fontId="12" fillId="2" borderId="3" xfId="2" applyFont="1" applyFill="1" applyBorder="1" applyAlignment="1" applyProtection="1">
      <alignment horizontal="center" vertical="center"/>
      <protection locked="0"/>
    </xf>
    <xf numFmtId="0" fontId="12" fillId="2" borderId="4" xfId="2" applyFont="1" applyFill="1" applyBorder="1" applyAlignment="1" applyProtection="1">
      <alignment horizontal="center" vertical="center"/>
      <protection locked="0"/>
    </xf>
    <xf numFmtId="0" fontId="12" fillId="2" borderId="14" xfId="2" applyFont="1" applyFill="1" applyBorder="1" applyAlignment="1" applyProtection="1">
      <alignment horizontal="center" vertical="center"/>
      <protection locked="0"/>
    </xf>
    <xf numFmtId="0" fontId="12" fillId="2" borderId="0" xfId="2" applyFont="1" applyFill="1" applyAlignment="1" applyProtection="1">
      <alignment horizontal="center" vertical="center"/>
      <protection locked="0"/>
    </xf>
    <xf numFmtId="0" fontId="12" fillId="2" borderId="13" xfId="2" applyFont="1" applyFill="1" applyBorder="1" applyAlignment="1" applyProtection="1">
      <alignment horizontal="center" vertical="center"/>
      <protection locked="0"/>
    </xf>
    <xf numFmtId="0" fontId="12" fillId="2" borderId="5" xfId="2" applyFont="1" applyFill="1" applyBorder="1" applyAlignment="1" applyProtection="1">
      <alignment horizontal="center" vertical="center"/>
      <protection locked="0"/>
    </xf>
    <xf numFmtId="0" fontId="12" fillId="2" borderId="6" xfId="2" applyFont="1" applyFill="1" applyBorder="1" applyAlignment="1" applyProtection="1">
      <alignment horizontal="center" vertical="center"/>
      <protection locked="0"/>
    </xf>
    <xf numFmtId="0" fontId="12" fillId="2" borderId="7" xfId="2" applyFont="1" applyFill="1" applyBorder="1" applyAlignment="1" applyProtection="1">
      <alignment horizontal="center" vertical="center"/>
      <protection locked="0"/>
    </xf>
    <xf numFmtId="0" fontId="7" fillId="2" borderId="16" xfId="2" applyFont="1" applyFill="1" applyBorder="1" applyAlignment="1">
      <alignment horizontal="left"/>
    </xf>
    <xf numFmtId="0" fontId="7" fillId="2" borderId="15" xfId="2" applyFont="1" applyFill="1" applyBorder="1" applyAlignment="1">
      <alignment horizontal="left"/>
    </xf>
    <xf numFmtId="0" fontId="7" fillId="2" borderId="11" xfId="2" applyFont="1" applyFill="1" applyBorder="1" applyAlignment="1">
      <alignment horizontal="left"/>
    </xf>
    <xf numFmtId="0" fontId="7" fillId="2" borderId="9" xfId="2" applyFont="1" applyFill="1" applyBorder="1" applyAlignment="1">
      <alignment horizontal="left"/>
    </xf>
    <xf numFmtId="0" fontId="7" fillId="2" borderId="8" xfId="2" applyFont="1" applyFill="1" applyBorder="1" applyAlignment="1">
      <alignment horizontal="left"/>
    </xf>
    <xf numFmtId="0" fontId="16" fillId="3" borderId="0" xfId="2" applyFont="1" applyFill="1" applyAlignment="1">
      <alignment horizontal="center"/>
    </xf>
    <xf numFmtId="0" fontId="13" fillId="0" borderId="1" xfId="2" applyFont="1" applyBorder="1" applyAlignment="1" applyProtection="1">
      <alignment horizontal="center" vertical="center" shrinkToFit="1"/>
      <protection locked="0"/>
    </xf>
    <xf numFmtId="0" fontId="7" fillId="2" borderId="0" xfId="2" applyFont="1" applyFill="1" applyAlignment="1">
      <alignment vertical="top"/>
    </xf>
    <xf numFmtId="0" fontId="10" fillId="2" borderId="0" xfId="2" applyFont="1" applyFill="1" applyAlignment="1">
      <alignment horizontal="center" vertical="center"/>
    </xf>
    <xf numFmtId="0" fontId="7" fillId="2" borderId="0" xfId="2" applyFont="1" applyFill="1" applyAlignment="1">
      <alignment horizontal="right" wrapText="1"/>
    </xf>
    <xf numFmtId="0" fontId="7" fillId="2" borderId="0" xfId="2" applyFont="1" applyFill="1" applyAlignment="1" applyProtection="1">
      <alignment vertical="center" shrinkToFit="1"/>
      <protection locked="0"/>
    </xf>
    <xf numFmtId="0" fontId="7" fillId="2" borderId="19" xfId="2" applyFont="1" applyFill="1" applyBorder="1" applyAlignment="1" applyProtection="1">
      <alignment vertical="center" shrinkToFit="1"/>
      <protection locked="0"/>
    </xf>
    <xf numFmtId="0" fontId="7" fillId="2" borderId="19" xfId="2" applyFont="1" applyFill="1" applyBorder="1" applyAlignment="1">
      <alignment horizontal="center" vertical="center"/>
    </xf>
    <xf numFmtId="0" fontId="7" fillId="2" borderId="0" xfId="2" applyFont="1" applyFill="1" applyAlignment="1">
      <alignment horizontal="right" vertical="center"/>
    </xf>
    <xf numFmtId="0" fontId="0" fillId="0" borderId="0" xfId="0" applyAlignment="1">
      <alignment horizontal="center" vertical="center"/>
    </xf>
  </cellXfs>
  <cellStyles count="3">
    <cellStyle name="桁区切り" xfId="1" builtinId="6"/>
    <cellStyle name="標準" xfId="0" builtinId="0"/>
    <cellStyle name="標準 2"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Z79"/>
  <sheetViews>
    <sheetView tabSelected="1" view="pageBreakPreview" zoomScale="115" zoomScaleNormal="100" zoomScaleSheetLayoutView="115" workbookViewId="0">
      <selection activeCell="BP61" sqref="BP61"/>
    </sheetView>
  </sheetViews>
  <sheetFormatPr defaultColWidth="2.09765625" defaultRowHeight="10.5" customHeight="1" x14ac:dyDescent="0.45"/>
  <cols>
    <col min="1" max="42" width="2" style="5" customWidth="1"/>
    <col min="43" max="50" width="2.09765625" style="5"/>
    <col min="51" max="51" width="7" style="5" customWidth="1"/>
    <col min="52" max="16384" width="2.09765625" style="5"/>
  </cols>
  <sheetData>
    <row r="1" spans="1:42" ht="15.75" customHeight="1" x14ac:dyDescent="0.45">
      <c r="C1" s="92" t="s">
        <v>56</v>
      </c>
      <c r="D1" s="92"/>
      <c r="E1" s="92"/>
      <c r="F1" s="92"/>
      <c r="G1" s="92"/>
      <c r="H1" s="92"/>
      <c r="I1" s="92"/>
      <c r="J1" s="92"/>
      <c r="K1" s="92"/>
      <c r="L1" s="92"/>
      <c r="M1" s="92"/>
      <c r="N1" s="92"/>
      <c r="O1" s="92"/>
      <c r="P1" s="92"/>
      <c r="Q1" s="92"/>
      <c r="R1" s="92"/>
      <c r="S1" s="92"/>
      <c r="T1" s="92"/>
      <c r="U1" s="92"/>
    </row>
    <row r="2" spans="1:42" ht="15.75" customHeight="1" x14ac:dyDescent="0.45">
      <c r="A2" s="93" t="s">
        <v>53</v>
      </c>
      <c r="B2" s="93"/>
      <c r="C2" s="93"/>
      <c r="D2" s="93"/>
      <c r="E2" s="93"/>
      <c r="F2" s="93"/>
      <c r="G2" s="93"/>
      <c r="H2" s="93"/>
      <c r="I2" s="93"/>
      <c r="J2" s="93"/>
      <c r="K2" s="93"/>
      <c r="L2" s="93"/>
      <c r="M2" s="93"/>
      <c r="N2" s="93"/>
      <c r="O2" s="93"/>
      <c r="P2" s="93"/>
      <c r="Q2" s="93"/>
      <c r="R2" s="93"/>
      <c r="S2" s="93"/>
      <c r="T2" s="93"/>
      <c r="U2" s="93"/>
      <c r="V2" s="93"/>
      <c r="W2" s="93"/>
      <c r="X2" s="93"/>
      <c r="Y2" s="93"/>
      <c r="Z2" s="93"/>
      <c r="AA2" s="93"/>
      <c r="AB2" s="93"/>
      <c r="AC2" s="93"/>
      <c r="AD2" s="93"/>
      <c r="AE2" s="93"/>
      <c r="AF2" s="93"/>
      <c r="AG2" s="93"/>
      <c r="AH2" s="93"/>
      <c r="AI2" s="93"/>
      <c r="AJ2" s="93"/>
      <c r="AK2" s="93"/>
      <c r="AL2" s="93"/>
      <c r="AM2" s="93"/>
      <c r="AN2" s="93"/>
      <c r="AO2" s="93"/>
      <c r="AP2" s="93"/>
    </row>
    <row r="3" spans="1:42" ht="7.2" customHeight="1" x14ac:dyDescent="0.45">
      <c r="A3" s="6"/>
      <c r="B3" s="6"/>
      <c r="C3" s="6"/>
      <c r="D3" s="6"/>
      <c r="E3" s="6"/>
      <c r="F3" s="6"/>
      <c r="G3" s="6"/>
      <c r="H3" s="6"/>
      <c r="I3" s="6"/>
      <c r="J3" s="6"/>
      <c r="K3" s="6"/>
      <c r="L3" s="6"/>
      <c r="M3" s="6"/>
      <c r="N3" s="6"/>
      <c r="O3" s="6"/>
      <c r="P3" s="6"/>
      <c r="Q3" s="6"/>
      <c r="R3" s="6"/>
      <c r="S3" s="6"/>
      <c r="T3" s="6"/>
      <c r="U3" s="6"/>
      <c r="V3" s="6"/>
      <c r="W3" s="6"/>
      <c r="X3" s="6"/>
      <c r="Y3" s="6"/>
      <c r="Z3" s="6"/>
      <c r="AA3" s="6"/>
      <c r="AB3" s="6"/>
      <c r="AC3" s="6"/>
      <c r="AD3" s="6"/>
      <c r="AE3" s="6"/>
      <c r="AF3" s="6"/>
      <c r="AG3" s="6"/>
      <c r="AH3" s="6"/>
      <c r="AI3" s="6"/>
      <c r="AJ3" s="6"/>
      <c r="AK3" s="6"/>
      <c r="AL3" s="6"/>
      <c r="AM3" s="6"/>
      <c r="AN3" s="6"/>
      <c r="AO3" s="6"/>
      <c r="AP3" s="6"/>
    </row>
    <row r="4" spans="1:42" ht="10.5" customHeight="1" x14ac:dyDescent="0.45">
      <c r="Q4" s="94" t="s">
        <v>55</v>
      </c>
      <c r="R4" s="94"/>
      <c r="S4" s="94"/>
      <c r="T4" s="94"/>
      <c r="U4" s="94"/>
      <c r="V4" s="94"/>
      <c r="W4" s="94"/>
      <c r="X4" s="94"/>
      <c r="Z4" s="95"/>
      <c r="AA4" s="95"/>
      <c r="AB4" s="95"/>
      <c r="AC4" s="95"/>
      <c r="AD4" s="95"/>
      <c r="AE4" s="95"/>
      <c r="AF4" s="95"/>
      <c r="AG4" s="95"/>
      <c r="AH4" s="95"/>
      <c r="AI4" s="95"/>
      <c r="AJ4" s="95"/>
      <c r="AK4" s="95"/>
      <c r="AL4" s="95"/>
      <c r="AM4" s="95"/>
      <c r="AN4" s="95"/>
      <c r="AO4" s="95"/>
    </row>
    <row r="5" spans="1:42" ht="10.5" customHeight="1" x14ac:dyDescent="0.45">
      <c r="Q5" s="94"/>
      <c r="R5" s="94"/>
      <c r="S5" s="94"/>
      <c r="T5" s="94"/>
      <c r="U5" s="94"/>
      <c r="V5" s="94"/>
      <c r="W5" s="94"/>
      <c r="X5" s="94"/>
      <c r="Z5" s="95"/>
      <c r="AA5" s="95"/>
      <c r="AB5" s="95"/>
      <c r="AC5" s="95"/>
      <c r="AD5" s="95"/>
      <c r="AE5" s="95"/>
      <c r="AF5" s="95"/>
      <c r="AG5" s="95"/>
      <c r="AH5" s="95"/>
      <c r="AI5" s="95"/>
      <c r="AJ5" s="95"/>
      <c r="AK5" s="95"/>
      <c r="AL5" s="95"/>
      <c r="AM5" s="95"/>
      <c r="AN5" s="95"/>
      <c r="AO5" s="95"/>
    </row>
    <row r="6" spans="1:42" ht="10.5" customHeight="1" thickBot="1" x14ac:dyDescent="0.5">
      <c r="Q6" s="94"/>
      <c r="R6" s="94"/>
      <c r="S6" s="94"/>
      <c r="T6" s="94"/>
      <c r="U6" s="94"/>
      <c r="V6" s="94"/>
      <c r="W6" s="94"/>
      <c r="X6" s="94"/>
      <c r="Z6" s="96"/>
      <c r="AA6" s="96"/>
      <c r="AB6" s="96"/>
      <c r="AC6" s="96"/>
      <c r="AD6" s="96"/>
      <c r="AE6" s="96"/>
      <c r="AF6" s="96"/>
      <c r="AG6" s="96"/>
      <c r="AH6" s="96"/>
      <c r="AI6" s="96"/>
      <c r="AJ6" s="96"/>
      <c r="AK6" s="96"/>
      <c r="AL6" s="96"/>
      <c r="AM6" s="96"/>
      <c r="AN6" s="96"/>
      <c r="AO6" s="96"/>
    </row>
    <row r="7" spans="1:42" ht="6" customHeight="1" x14ac:dyDescent="0.45"/>
    <row r="8" spans="1:42" ht="29.55" customHeight="1" thickBot="1" x14ac:dyDescent="0.5">
      <c r="Q8" s="98" t="s">
        <v>54</v>
      </c>
      <c r="R8" s="98"/>
      <c r="S8" s="98"/>
      <c r="T8" s="98"/>
      <c r="U8" s="98"/>
      <c r="V8" s="98"/>
      <c r="W8" s="98"/>
      <c r="X8" s="98"/>
      <c r="Z8" s="97"/>
      <c r="AA8" s="97"/>
      <c r="AB8" s="97"/>
      <c r="AC8" s="97"/>
      <c r="AD8" s="97"/>
      <c r="AE8" s="97"/>
      <c r="AF8" s="97"/>
      <c r="AG8" s="97"/>
      <c r="AH8" s="97"/>
      <c r="AI8" s="97"/>
      <c r="AJ8" s="97"/>
      <c r="AK8" s="97"/>
      <c r="AL8" s="97"/>
      <c r="AM8" s="97"/>
      <c r="AN8" s="97"/>
      <c r="AO8" s="97"/>
    </row>
    <row r="9" spans="1:42" ht="10.5" customHeight="1" x14ac:dyDescent="0.45">
      <c r="C9" s="30" t="s">
        <v>52</v>
      </c>
      <c r="D9" s="30"/>
      <c r="E9" s="30"/>
      <c r="F9" s="30"/>
      <c r="G9" s="30"/>
      <c r="H9" s="30"/>
      <c r="I9" s="30"/>
      <c r="J9" s="30"/>
      <c r="K9" s="30"/>
      <c r="L9" s="30"/>
      <c r="M9" s="30"/>
      <c r="N9" s="30"/>
      <c r="O9" s="30"/>
      <c r="P9" s="7"/>
      <c r="R9" s="30" t="s">
        <v>51</v>
      </c>
      <c r="S9" s="30"/>
      <c r="T9" s="30"/>
      <c r="U9" s="30"/>
      <c r="V9" s="30"/>
      <c r="W9" s="30"/>
      <c r="X9" s="30"/>
      <c r="Y9" s="30"/>
      <c r="Z9" s="7"/>
    </row>
    <row r="10" spans="1:42" ht="10.5" customHeight="1" x14ac:dyDescent="0.45">
      <c r="C10" s="31"/>
      <c r="D10" s="31"/>
      <c r="E10" s="31"/>
      <c r="F10" s="31"/>
      <c r="G10" s="31"/>
      <c r="H10" s="31"/>
      <c r="I10" s="31"/>
      <c r="J10" s="31"/>
      <c r="K10" s="31"/>
      <c r="L10" s="31"/>
      <c r="M10" s="31"/>
      <c r="N10" s="31"/>
      <c r="O10" s="31"/>
      <c r="P10" s="7"/>
      <c r="R10" s="30"/>
      <c r="S10" s="30"/>
      <c r="T10" s="30"/>
      <c r="U10" s="30"/>
      <c r="V10" s="30"/>
      <c r="W10" s="30"/>
      <c r="X10" s="30"/>
      <c r="Y10" s="30"/>
      <c r="Z10" s="7"/>
    </row>
    <row r="11" spans="1:42" ht="10.050000000000001" customHeight="1" x14ac:dyDescent="0.45">
      <c r="C11" s="32"/>
      <c r="D11" s="33"/>
      <c r="E11" s="33"/>
      <c r="F11" s="33"/>
      <c r="G11" s="33"/>
      <c r="H11" s="33"/>
      <c r="I11" s="33"/>
      <c r="J11" s="33"/>
      <c r="K11" s="33"/>
      <c r="L11" s="33"/>
      <c r="M11" s="33"/>
      <c r="N11" s="33"/>
      <c r="O11" s="34"/>
      <c r="P11" s="8"/>
      <c r="R11" s="41"/>
      <c r="S11" s="42"/>
      <c r="T11" s="42"/>
      <c r="U11" s="42"/>
      <c r="V11" s="42"/>
      <c r="W11" s="42"/>
      <c r="X11" s="42"/>
      <c r="Y11" s="42"/>
      <c r="Z11" s="42"/>
      <c r="AA11" s="42"/>
      <c r="AB11" s="42"/>
      <c r="AC11" s="42"/>
      <c r="AD11" s="42"/>
      <c r="AE11" s="42"/>
      <c r="AF11" s="42"/>
      <c r="AG11" s="42"/>
      <c r="AH11" s="43"/>
    </row>
    <row r="12" spans="1:42" ht="10.050000000000001" customHeight="1" x14ac:dyDescent="0.45">
      <c r="C12" s="35"/>
      <c r="D12" s="36"/>
      <c r="E12" s="36"/>
      <c r="F12" s="36"/>
      <c r="G12" s="36"/>
      <c r="H12" s="36"/>
      <c r="I12" s="36"/>
      <c r="J12" s="36"/>
      <c r="K12" s="36"/>
      <c r="L12" s="36"/>
      <c r="M12" s="36"/>
      <c r="N12" s="36"/>
      <c r="O12" s="37"/>
      <c r="P12" s="8"/>
      <c r="R12" s="44"/>
      <c r="S12" s="45"/>
      <c r="T12" s="45"/>
      <c r="U12" s="45"/>
      <c r="V12" s="45"/>
      <c r="W12" s="45"/>
      <c r="X12" s="45"/>
      <c r="Y12" s="45"/>
      <c r="Z12" s="45"/>
      <c r="AA12" s="45"/>
      <c r="AB12" s="45"/>
      <c r="AC12" s="45"/>
      <c r="AD12" s="45"/>
      <c r="AE12" s="45"/>
      <c r="AF12" s="45"/>
      <c r="AG12" s="45"/>
      <c r="AH12" s="46"/>
    </row>
    <row r="13" spans="1:42" ht="10.050000000000001" customHeight="1" x14ac:dyDescent="0.45">
      <c r="C13" s="38"/>
      <c r="D13" s="39"/>
      <c r="E13" s="39"/>
      <c r="F13" s="39"/>
      <c r="G13" s="39"/>
      <c r="H13" s="39"/>
      <c r="I13" s="39"/>
      <c r="J13" s="39"/>
      <c r="K13" s="39"/>
      <c r="L13" s="39"/>
      <c r="M13" s="39"/>
      <c r="N13" s="39"/>
      <c r="O13" s="40"/>
      <c r="P13" s="8"/>
      <c r="R13" s="47"/>
      <c r="S13" s="48"/>
      <c r="T13" s="48"/>
      <c r="U13" s="48"/>
      <c r="V13" s="48"/>
      <c r="W13" s="48"/>
      <c r="X13" s="48"/>
      <c r="Y13" s="48"/>
      <c r="Z13" s="48"/>
      <c r="AA13" s="48"/>
      <c r="AB13" s="48"/>
      <c r="AC13" s="48"/>
      <c r="AD13" s="48"/>
      <c r="AE13" s="48"/>
      <c r="AF13" s="48"/>
      <c r="AG13" s="48"/>
      <c r="AH13" s="49"/>
    </row>
    <row r="14" spans="1:42" ht="10.050000000000001" customHeight="1" x14ac:dyDescent="0.45">
      <c r="C14" s="17" t="s">
        <v>50</v>
      </c>
      <c r="D14" s="17"/>
      <c r="E14" s="17"/>
      <c r="F14" s="17"/>
      <c r="G14" s="17"/>
      <c r="H14" s="17"/>
      <c r="I14" s="17"/>
      <c r="J14" s="17"/>
      <c r="K14" s="17"/>
      <c r="L14" s="17"/>
      <c r="M14" s="17"/>
      <c r="N14" s="17"/>
      <c r="O14" s="17"/>
      <c r="P14" s="7"/>
    </row>
    <row r="15" spans="1:42" ht="10.050000000000001" customHeight="1" x14ac:dyDescent="0.45">
      <c r="C15" s="17"/>
      <c r="D15" s="17"/>
      <c r="E15" s="17"/>
      <c r="F15" s="17"/>
      <c r="G15" s="17"/>
      <c r="H15" s="17"/>
      <c r="I15" s="17"/>
      <c r="J15" s="17"/>
      <c r="K15" s="17"/>
      <c r="L15" s="17"/>
      <c r="M15" s="17"/>
      <c r="N15" s="17"/>
      <c r="O15" s="17"/>
      <c r="P15" s="7"/>
    </row>
    <row r="16" spans="1:42" ht="10.050000000000001" customHeight="1" x14ac:dyDescent="0.45">
      <c r="C16" s="91" t="s">
        <v>58</v>
      </c>
      <c r="D16" s="91"/>
      <c r="E16" s="91"/>
      <c r="F16" s="91"/>
      <c r="G16" s="91"/>
      <c r="H16" s="91"/>
      <c r="I16" s="91"/>
      <c r="J16" s="91"/>
      <c r="K16" s="91"/>
      <c r="L16" s="91"/>
      <c r="M16" s="91"/>
      <c r="N16" s="91"/>
      <c r="O16" s="91"/>
      <c r="P16" s="91"/>
      <c r="Q16" s="91"/>
      <c r="R16" s="91"/>
      <c r="S16" s="91"/>
      <c r="T16" s="91"/>
      <c r="U16" s="12"/>
      <c r="V16" s="12"/>
      <c r="W16" s="12"/>
      <c r="X16" s="12"/>
      <c r="Y16" s="12"/>
      <c r="Z16" s="12"/>
      <c r="AA16" s="12"/>
      <c r="AB16" s="12"/>
      <c r="AC16" s="12"/>
      <c r="AD16" s="12"/>
      <c r="AE16" s="12"/>
      <c r="AF16" s="12"/>
      <c r="AG16" s="12"/>
      <c r="AH16" s="12"/>
      <c r="AI16" s="12"/>
      <c r="AJ16" s="12"/>
    </row>
    <row r="17" spans="1:78" ht="10.050000000000001" customHeight="1" x14ac:dyDescent="0.45">
      <c r="C17" s="91"/>
      <c r="D17" s="91"/>
      <c r="E17" s="91"/>
      <c r="F17" s="91"/>
      <c r="G17" s="91"/>
      <c r="H17" s="91"/>
      <c r="I17" s="91"/>
      <c r="J17" s="91"/>
      <c r="K17" s="91"/>
      <c r="L17" s="91"/>
      <c r="M17" s="91"/>
      <c r="N17" s="91"/>
      <c r="O17" s="91"/>
      <c r="P17" s="91"/>
      <c r="Q17" s="91"/>
      <c r="R17" s="91"/>
      <c r="S17" s="91"/>
      <c r="T17" s="91"/>
      <c r="U17" s="12"/>
      <c r="V17" s="12"/>
      <c r="W17" s="12"/>
      <c r="X17" s="12"/>
      <c r="Y17" s="12"/>
      <c r="Z17" s="12"/>
      <c r="AA17" s="12"/>
      <c r="AB17" s="12"/>
      <c r="AC17" s="12"/>
      <c r="AD17" s="12"/>
      <c r="AE17" s="12"/>
      <c r="AF17" s="12"/>
      <c r="AG17" s="12"/>
      <c r="AH17" s="12"/>
      <c r="AI17" s="12"/>
      <c r="AJ17" s="12"/>
    </row>
    <row r="18" spans="1:78" ht="10.050000000000001" customHeight="1" x14ac:dyDescent="0.45">
      <c r="C18" s="91"/>
      <c r="D18" s="91"/>
      <c r="E18" s="91"/>
      <c r="F18" s="91"/>
      <c r="G18" s="91"/>
      <c r="H18" s="91"/>
      <c r="I18" s="91"/>
      <c r="J18" s="91"/>
      <c r="K18" s="91"/>
      <c r="L18" s="91"/>
      <c r="M18" s="91"/>
      <c r="N18" s="91"/>
      <c r="O18" s="91"/>
      <c r="P18" s="91"/>
      <c r="Q18" s="91"/>
      <c r="R18" s="91"/>
      <c r="S18" s="91"/>
      <c r="T18" s="91"/>
      <c r="U18" s="12"/>
      <c r="V18" s="12"/>
      <c r="W18" s="12"/>
      <c r="X18" s="12"/>
      <c r="Y18" s="12"/>
      <c r="Z18" s="12"/>
      <c r="AA18" s="12"/>
      <c r="AB18" s="12"/>
      <c r="AC18" s="12"/>
      <c r="AD18" s="12"/>
      <c r="AE18" s="12"/>
      <c r="AF18" s="12"/>
      <c r="AG18" s="12"/>
      <c r="AH18" s="12"/>
      <c r="AI18" s="12"/>
      <c r="AJ18" s="12"/>
    </row>
    <row r="19" spans="1:78" ht="10.050000000000001" customHeight="1" x14ac:dyDescent="0.45"/>
    <row r="20" spans="1:78" ht="10.050000000000001" customHeight="1" x14ac:dyDescent="0.45">
      <c r="D20" s="18" t="s">
        <v>49</v>
      </c>
      <c r="E20" s="18"/>
      <c r="F20" s="18"/>
      <c r="G20" s="18"/>
      <c r="H20" s="18"/>
      <c r="I20" s="18"/>
      <c r="J20" s="18"/>
      <c r="K20" s="18"/>
      <c r="L20" s="18"/>
      <c r="M20" s="18"/>
      <c r="N20" s="18"/>
      <c r="O20" s="18"/>
      <c r="P20" s="18"/>
      <c r="Q20" s="18"/>
      <c r="R20" s="18"/>
      <c r="S20" s="18"/>
      <c r="T20" s="18"/>
      <c r="U20" s="18"/>
      <c r="V20" s="18"/>
      <c r="W20" s="18"/>
      <c r="X20" s="18"/>
      <c r="Y20" s="18"/>
      <c r="Z20" s="18"/>
      <c r="AA20" s="18"/>
    </row>
    <row r="21" spans="1:78" ht="10.050000000000001" customHeight="1" thickBot="1" x14ac:dyDescent="0.2">
      <c r="D21" s="18"/>
      <c r="E21" s="18"/>
      <c r="F21" s="18"/>
      <c r="G21" s="18"/>
      <c r="H21" s="18"/>
      <c r="I21" s="18"/>
      <c r="J21" s="18"/>
      <c r="K21" s="18"/>
      <c r="L21" s="18"/>
      <c r="M21" s="18"/>
      <c r="N21" s="18"/>
      <c r="O21" s="18"/>
      <c r="P21" s="18"/>
      <c r="Q21" s="18"/>
      <c r="R21" s="18"/>
      <c r="S21" s="18"/>
      <c r="T21" s="18"/>
      <c r="U21" s="18"/>
      <c r="V21" s="18"/>
      <c r="W21" s="18"/>
      <c r="X21" s="18"/>
      <c r="Y21" s="18"/>
      <c r="Z21" s="18"/>
      <c r="AA21" s="18"/>
      <c r="AE21" s="9"/>
      <c r="AF21" s="9"/>
      <c r="AG21" s="9"/>
      <c r="AH21" s="9"/>
      <c r="AI21" s="9"/>
      <c r="AJ21" s="9"/>
      <c r="AK21" s="9"/>
      <c r="AL21" s="9"/>
      <c r="AM21" s="9"/>
      <c r="AN21" s="9"/>
      <c r="AO21" s="9"/>
      <c r="AP21" s="9"/>
    </row>
    <row r="22" spans="1:78" ht="10.050000000000001" customHeight="1" x14ac:dyDescent="0.15">
      <c r="D22" s="19"/>
      <c r="E22" s="20"/>
      <c r="F22" s="20"/>
      <c r="G22" s="20"/>
      <c r="H22" s="20"/>
      <c r="I22" s="20"/>
      <c r="J22" s="20"/>
      <c r="K22" s="20"/>
      <c r="L22" s="20"/>
      <c r="M22" s="21"/>
      <c r="O22" s="9"/>
      <c r="AA22" s="90" t="str">
        <f>_xlfn.IFS(R11="","",AND(R11="正規雇用労働者",AH28&lt;1.5),"要件の賃上げ率を満たしていません",AND(R11="非正規雇用労働者",AH28&lt;3),"要件の賃上げ率を満たしていません",AND(R11="正規雇用労働者",AH28&gt;=1.5),"",AND(R11="非正規雇用労働者",AH28&gt;=3),"")</f>
        <v/>
      </c>
      <c r="AB22" s="90"/>
      <c r="AC22" s="90"/>
      <c r="AD22" s="90"/>
      <c r="AE22" s="90"/>
      <c r="AF22" s="90"/>
      <c r="AG22" s="90"/>
      <c r="AH22" s="90"/>
      <c r="AI22" s="90"/>
      <c r="AJ22" s="90"/>
      <c r="AK22" s="90"/>
      <c r="AL22" s="90"/>
      <c r="AM22" s="90"/>
      <c r="AN22" s="90"/>
      <c r="AO22" s="90"/>
      <c r="AP22" s="90"/>
    </row>
    <row r="23" spans="1:78" ht="10.050000000000001" customHeight="1" x14ac:dyDescent="0.15">
      <c r="D23" s="22"/>
      <c r="E23" s="23"/>
      <c r="F23" s="23"/>
      <c r="G23" s="23"/>
      <c r="H23" s="23"/>
      <c r="I23" s="23"/>
      <c r="J23" s="23"/>
      <c r="K23" s="23"/>
      <c r="L23" s="23"/>
      <c r="M23" s="24"/>
      <c r="O23" s="9"/>
      <c r="AA23" s="90"/>
      <c r="AB23" s="90"/>
      <c r="AC23" s="90"/>
      <c r="AD23" s="90"/>
      <c r="AE23" s="90"/>
      <c r="AF23" s="90"/>
      <c r="AG23" s="90"/>
      <c r="AH23" s="90"/>
      <c r="AI23" s="90"/>
      <c r="AJ23" s="90"/>
      <c r="AK23" s="90"/>
      <c r="AL23" s="90"/>
      <c r="AM23" s="90"/>
      <c r="AN23" s="90"/>
      <c r="AO23" s="90"/>
      <c r="AP23" s="90"/>
      <c r="AV23" s="10"/>
      <c r="AW23" s="10"/>
      <c r="AX23" s="10"/>
      <c r="AY23" s="10"/>
      <c r="AZ23" s="10"/>
      <c r="BA23" s="10"/>
      <c r="BB23" s="10"/>
      <c r="BC23" s="10"/>
      <c r="BD23" s="10"/>
      <c r="BE23" s="10"/>
      <c r="BF23" s="10"/>
      <c r="BG23" s="10"/>
      <c r="BH23" s="10"/>
      <c r="BI23" s="10"/>
      <c r="BJ23" s="10"/>
      <c r="BK23" s="10"/>
      <c r="BL23" s="10"/>
      <c r="BM23" s="10"/>
      <c r="BN23" s="10"/>
    </row>
    <row r="24" spans="1:78" ht="10.050000000000001" customHeight="1" thickBot="1" x14ac:dyDescent="0.2">
      <c r="D24" s="25"/>
      <c r="E24" s="26"/>
      <c r="F24" s="26"/>
      <c r="G24" s="26"/>
      <c r="H24" s="26"/>
      <c r="I24" s="26"/>
      <c r="J24" s="26"/>
      <c r="K24" s="26"/>
      <c r="L24" s="26"/>
      <c r="M24" s="27"/>
      <c r="O24" s="9"/>
      <c r="AA24" s="90"/>
      <c r="AB24" s="90"/>
      <c r="AC24" s="90"/>
      <c r="AD24" s="90"/>
      <c r="AE24" s="90"/>
      <c r="AF24" s="90"/>
      <c r="AG24" s="90"/>
      <c r="AH24" s="90"/>
      <c r="AI24" s="90"/>
      <c r="AJ24" s="90"/>
      <c r="AK24" s="90"/>
      <c r="AL24" s="90"/>
      <c r="AM24" s="90"/>
      <c r="AN24" s="90"/>
      <c r="AO24" s="90"/>
      <c r="AP24" s="90"/>
      <c r="AU24" s="14"/>
      <c r="AV24" s="14"/>
      <c r="AW24" s="14"/>
      <c r="AX24" s="14"/>
      <c r="AY24" s="14"/>
      <c r="AZ24" s="14"/>
      <c r="BA24" s="14"/>
      <c r="BB24" s="14"/>
      <c r="BC24" s="14"/>
      <c r="BD24" s="14"/>
      <c r="BE24" s="10"/>
      <c r="BF24" s="10"/>
      <c r="BG24" s="10"/>
      <c r="BH24" s="10"/>
      <c r="BI24" s="10"/>
      <c r="BJ24" s="10"/>
      <c r="BK24" s="10"/>
      <c r="BL24" s="10"/>
      <c r="BM24" s="10"/>
      <c r="BN24" s="10"/>
    </row>
    <row r="25" spans="1:78" ht="10.050000000000001" customHeight="1" x14ac:dyDescent="0.45">
      <c r="AH25" s="15" t="str">
        <f t="array" ref="AH25">_xlfn.IFS(R11="","",AND(R11="正規雇用労働者",AH28&lt;1.5),"↓",AND(R11="非正規雇用労働者",AH28&lt;3),"↓",AND(R11="正規雇用労働者",AH28&gt;=1.5),"",AND(R11="非正規雇用労働者",AH28&gt;=3),"")</f>
        <v/>
      </c>
      <c r="AI25" s="15"/>
      <c r="AJ25" s="15"/>
      <c r="AK25" s="15"/>
      <c r="AL25" s="15"/>
      <c r="AM25" s="15"/>
      <c r="AN25" s="15"/>
      <c r="AU25" s="14"/>
      <c r="AV25" s="14"/>
      <c r="AW25" s="14"/>
      <c r="AX25" s="14"/>
      <c r="AY25" s="14"/>
      <c r="AZ25" s="14"/>
      <c r="BA25" s="14"/>
      <c r="BB25" s="14"/>
      <c r="BC25" s="14"/>
      <c r="BD25" s="14"/>
      <c r="BE25" s="10"/>
      <c r="BF25" s="10"/>
      <c r="BG25" s="10"/>
      <c r="BH25" s="10"/>
      <c r="BI25" s="10"/>
      <c r="BJ25" s="10"/>
      <c r="BK25" s="10"/>
      <c r="BL25" s="10"/>
      <c r="BM25" s="10"/>
      <c r="BN25" s="10"/>
    </row>
    <row r="26" spans="1:78" ht="10.050000000000001" customHeight="1" x14ac:dyDescent="0.45">
      <c r="C26" s="74" t="s">
        <v>48</v>
      </c>
      <c r="D26" s="74"/>
      <c r="E26" s="74"/>
      <c r="F26" s="74"/>
      <c r="G26" s="74"/>
      <c r="H26" s="74"/>
      <c r="I26" s="74"/>
      <c r="J26" s="74"/>
      <c r="K26" s="75" t="s">
        <v>47</v>
      </c>
      <c r="L26" s="75"/>
      <c r="M26" s="75"/>
      <c r="N26" s="75"/>
      <c r="O26" s="75"/>
      <c r="P26" s="75"/>
      <c r="Q26" s="75"/>
      <c r="R26" s="75"/>
      <c r="S26" s="75"/>
      <c r="T26" s="75"/>
      <c r="V26" s="74" t="s">
        <v>46</v>
      </c>
      <c r="W26" s="74"/>
      <c r="X26" s="74"/>
      <c r="Y26" s="74"/>
      <c r="Z26" s="74"/>
      <c r="AA26" s="74"/>
      <c r="AB26" s="74"/>
      <c r="AC26" s="74"/>
      <c r="AD26" s="74"/>
      <c r="AE26" s="74"/>
      <c r="AG26" s="30" t="s">
        <v>45</v>
      </c>
      <c r="AH26" s="30"/>
      <c r="AI26" s="30"/>
      <c r="AJ26" s="30"/>
      <c r="AK26" s="30"/>
      <c r="AL26" s="30"/>
      <c r="AM26" s="30"/>
      <c r="AN26" s="30"/>
      <c r="AO26" s="30"/>
      <c r="AP26" s="30"/>
      <c r="AU26" s="16"/>
      <c r="AV26" s="16"/>
      <c r="AW26" s="16"/>
      <c r="AX26" s="16"/>
      <c r="AY26" s="16"/>
      <c r="AZ26" s="16"/>
      <c r="BA26" s="16"/>
      <c r="BB26" s="16"/>
      <c r="BC26" s="16"/>
      <c r="BD26" s="16"/>
      <c r="BE26" s="73"/>
      <c r="BF26" s="73"/>
      <c r="BG26" s="16"/>
      <c r="BH26" s="16"/>
      <c r="BI26" s="16"/>
      <c r="BJ26" s="16"/>
      <c r="BK26" s="16"/>
      <c r="BL26" s="16"/>
      <c r="BM26" s="16"/>
      <c r="BN26" s="16"/>
      <c r="BO26" s="16"/>
      <c r="BP26" s="16"/>
      <c r="BQ26" s="73"/>
      <c r="BR26" s="73"/>
      <c r="BS26" s="16"/>
      <c r="BT26" s="16"/>
      <c r="BU26" s="16"/>
      <c r="BV26" s="16"/>
      <c r="BW26" s="16"/>
      <c r="BX26" s="16"/>
      <c r="BY26" s="16"/>
      <c r="BZ26" s="16"/>
    </row>
    <row r="27" spans="1:78" ht="10.050000000000001" customHeight="1" thickBot="1" x14ac:dyDescent="0.5">
      <c r="C27" s="74"/>
      <c r="D27" s="74"/>
      <c r="E27" s="74"/>
      <c r="F27" s="74"/>
      <c r="G27" s="74"/>
      <c r="H27" s="74"/>
      <c r="I27" s="74"/>
      <c r="J27" s="74"/>
      <c r="K27" s="75"/>
      <c r="L27" s="75"/>
      <c r="M27" s="75"/>
      <c r="N27" s="75"/>
      <c r="O27" s="75"/>
      <c r="P27" s="75"/>
      <c r="Q27" s="75"/>
      <c r="R27" s="75"/>
      <c r="S27" s="75"/>
      <c r="T27" s="75"/>
      <c r="V27" s="74"/>
      <c r="W27" s="74"/>
      <c r="X27" s="74"/>
      <c r="Y27" s="74"/>
      <c r="Z27" s="74"/>
      <c r="AA27" s="74"/>
      <c r="AB27" s="74"/>
      <c r="AC27" s="74"/>
      <c r="AD27" s="74"/>
      <c r="AE27" s="74"/>
      <c r="AG27" s="30"/>
      <c r="AH27" s="30"/>
      <c r="AI27" s="30"/>
      <c r="AJ27" s="30"/>
      <c r="AK27" s="30"/>
      <c r="AL27" s="30"/>
      <c r="AM27" s="30"/>
      <c r="AN27" s="30"/>
      <c r="AO27" s="30"/>
      <c r="AP27" s="30"/>
      <c r="AU27" s="16"/>
      <c r="AV27" s="16"/>
      <c r="AW27" s="16"/>
      <c r="AX27" s="16"/>
      <c r="AY27" s="16"/>
      <c r="AZ27" s="16"/>
      <c r="BA27" s="16"/>
      <c r="BB27" s="16"/>
      <c r="BC27" s="16"/>
      <c r="BD27" s="16"/>
      <c r="BE27" s="73"/>
      <c r="BF27" s="73"/>
      <c r="BG27" s="16"/>
      <c r="BH27" s="16"/>
      <c r="BI27" s="16"/>
      <c r="BJ27" s="16"/>
      <c r="BK27" s="16"/>
      <c r="BL27" s="16"/>
      <c r="BM27" s="16"/>
      <c r="BN27" s="16"/>
      <c r="BO27" s="16"/>
      <c r="BP27" s="16"/>
      <c r="BQ27" s="73"/>
      <c r="BR27" s="73"/>
      <c r="BS27" s="16"/>
      <c r="BT27" s="16"/>
      <c r="BU27" s="16"/>
      <c r="BV27" s="16"/>
      <c r="BW27" s="16"/>
      <c r="BX27" s="16"/>
      <c r="BY27" s="16"/>
      <c r="BZ27" s="16"/>
    </row>
    <row r="28" spans="1:78" ht="10.050000000000001" customHeight="1" x14ac:dyDescent="0.45">
      <c r="D28" s="76"/>
      <c r="E28" s="77"/>
      <c r="F28" s="77"/>
      <c r="G28" s="77"/>
      <c r="H28" s="77"/>
      <c r="I28" s="78"/>
      <c r="L28" s="67"/>
      <c r="M28" s="68"/>
      <c r="N28" s="68"/>
      <c r="O28" s="68"/>
      <c r="P28" s="68"/>
      <c r="Q28" s="68"/>
      <c r="R28" s="85" t="s">
        <v>41</v>
      </c>
      <c r="S28" s="86"/>
      <c r="T28" s="64" t="s">
        <v>44</v>
      </c>
      <c r="U28" s="65"/>
      <c r="V28" s="66"/>
      <c r="W28" s="67"/>
      <c r="X28" s="68"/>
      <c r="Y28" s="68"/>
      <c r="Z28" s="68"/>
      <c r="AA28" s="68"/>
      <c r="AB28" s="68"/>
      <c r="AC28" s="85" t="s">
        <v>41</v>
      </c>
      <c r="AD28" s="86"/>
      <c r="AE28" s="64" t="s">
        <v>43</v>
      </c>
      <c r="AF28" s="65"/>
      <c r="AG28" s="65"/>
      <c r="AH28" s="50" t="str">
        <f>IF(W28="","",ROUNDDOWN((W28-L28)/L28*100,1))</f>
        <v/>
      </c>
      <c r="AI28" s="51"/>
      <c r="AJ28" s="51"/>
      <c r="AK28" s="51"/>
      <c r="AL28" s="51"/>
      <c r="AM28" s="56" t="s">
        <v>42</v>
      </c>
      <c r="AN28" s="57"/>
      <c r="AU28" s="16"/>
      <c r="AV28" s="16"/>
      <c r="AW28" s="62"/>
      <c r="AX28" s="62"/>
      <c r="AY28" s="62"/>
      <c r="AZ28" s="62"/>
      <c r="BA28" s="62"/>
      <c r="BB28" s="62"/>
      <c r="BC28" s="63"/>
      <c r="BD28" s="63"/>
      <c r="BE28" s="73"/>
      <c r="BF28" s="73"/>
      <c r="BG28" s="62"/>
      <c r="BH28" s="62"/>
      <c r="BI28" s="62"/>
      <c r="BJ28" s="62"/>
      <c r="BK28" s="62"/>
      <c r="BL28" s="62"/>
      <c r="BM28" s="63"/>
      <c r="BN28" s="63"/>
      <c r="BO28" s="16"/>
      <c r="BP28" s="16"/>
      <c r="BQ28" s="73"/>
      <c r="BR28" s="73"/>
      <c r="BS28" s="62"/>
      <c r="BT28" s="62"/>
      <c r="BU28" s="62"/>
      <c r="BV28" s="62"/>
      <c r="BW28" s="62"/>
      <c r="BX28" s="62"/>
      <c r="BY28" s="63"/>
      <c r="BZ28" s="63"/>
    </row>
    <row r="29" spans="1:78" ht="10.050000000000001" customHeight="1" x14ac:dyDescent="0.45">
      <c r="D29" s="79"/>
      <c r="E29" s="80"/>
      <c r="F29" s="80"/>
      <c r="G29" s="80"/>
      <c r="H29" s="80"/>
      <c r="I29" s="81"/>
      <c r="L29" s="69"/>
      <c r="M29" s="70"/>
      <c r="N29" s="70"/>
      <c r="O29" s="70"/>
      <c r="P29" s="70"/>
      <c r="Q29" s="70"/>
      <c r="R29" s="63"/>
      <c r="S29" s="87"/>
      <c r="T29" s="64"/>
      <c r="U29" s="65"/>
      <c r="V29" s="66"/>
      <c r="W29" s="69"/>
      <c r="X29" s="70"/>
      <c r="Y29" s="70"/>
      <c r="Z29" s="70"/>
      <c r="AA29" s="70"/>
      <c r="AB29" s="70"/>
      <c r="AC29" s="63"/>
      <c r="AD29" s="87"/>
      <c r="AE29" s="64"/>
      <c r="AF29" s="65"/>
      <c r="AG29" s="65"/>
      <c r="AH29" s="52"/>
      <c r="AI29" s="53"/>
      <c r="AJ29" s="53"/>
      <c r="AK29" s="53"/>
      <c r="AL29" s="53"/>
      <c r="AM29" s="58"/>
      <c r="AN29" s="59"/>
      <c r="AU29" s="16"/>
      <c r="AV29" s="16"/>
      <c r="AW29" s="62"/>
      <c r="AX29" s="62"/>
      <c r="AY29" s="62"/>
      <c r="AZ29" s="62"/>
      <c r="BA29" s="62"/>
      <c r="BB29" s="62"/>
      <c r="BC29" s="63"/>
      <c r="BD29" s="63"/>
      <c r="BE29" s="73"/>
      <c r="BF29" s="73"/>
      <c r="BG29" s="62"/>
      <c r="BH29" s="62"/>
      <c r="BI29" s="62"/>
      <c r="BJ29" s="62"/>
      <c r="BK29" s="62"/>
      <c r="BL29" s="62"/>
      <c r="BM29" s="63"/>
      <c r="BN29" s="63"/>
      <c r="BO29" s="16"/>
      <c r="BP29" s="16"/>
      <c r="BQ29" s="73"/>
      <c r="BR29" s="73"/>
      <c r="BS29" s="62"/>
      <c r="BT29" s="62"/>
      <c r="BU29" s="62"/>
      <c r="BV29" s="62"/>
      <c r="BW29" s="62"/>
      <c r="BX29" s="62"/>
      <c r="BY29" s="63"/>
      <c r="BZ29" s="63"/>
    </row>
    <row r="30" spans="1:78" ht="10.050000000000001" customHeight="1" thickBot="1" x14ac:dyDescent="0.5">
      <c r="D30" s="82"/>
      <c r="E30" s="83"/>
      <c r="F30" s="83"/>
      <c r="G30" s="83"/>
      <c r="H30" s="83"/>
      <c r="I30" s="84"/>
      <c r="L30" s="71"/>
      <c r="M30" s="72"/>
      <c r="N30" s="72"/>
      <c r="O30" s="72"/>
      <c r="P30" s="72"/>
      <c r="Q30" s="72"/>
      <c r="R30" s="88"/>
      <c r="S30" s="89"/>
      <c r="T30" s="64"/>
      <c r="U30" s="65"/>
      <c r="V30" s="66"/>
      <c r="W30" s="71"/>
      <c r="X30" s="72"/>
      <c r="Y30" s="72"/>
      <c r="Z30" s="72"/>
      <c r="AA30" s="72"/>
      <c r="AB30" s="72"/>
      <c r="AC30" s="88"/>
      <c r="AD30" s="89"/>
      <c r="AE30" s="64"/>
      <c r="AF30" s="65"/>
      <c r="AG30" s="65"/>
      <c r="AH30" s="54"/>
      <c r="AI30" s="55"/>
      <c r="AJ30" s="55"/>
      <c r="AK30" s="55"/>
      <c r="AL30" s="55"/>
      <c r="AM30" s="60"/>
      <c r="AN30" s="61"/>
      <c r="AU30" s="16"/>
      <c r="AV30" s="16"/>
      <c r="AW30" s="62"/>
      <c r="AX30" s="62"/>
      <c r="AY30" s="62"/>
      <c r="AZ30" s="62"/>
      <c r="BA30" s="62"/>
      <c r="BB30" s="62"/>
      <c r="BC30" s="63"/>
      <c r="BD30" s="63"/>
      <c r="BE30" s="73"/>
      <c r="BF30" s="73"/>
      <c r="BG30" s="62"/>
      <c r="BH30" s="62"/>
      <c r="BI30" s="62"/>
      <c r="BJ30" s="62"/>
      <c r="BK30" s="62"/>
      <c r="BL30" s="62"/>
      <c r="BM30" s="63"/>
      <c r="BN30" s="63"/>
      <c r="BO30" s="16"/>
      <c r="BP30" s="16"/>
      <c r="BQ30" s="73"/>
      <c r="BR30" s="73"/>
      <c r="BS30" s="62"/>
      <c r="BT30" s="62"/>
      <c r="BU30" s="62"/>
      <c r="BV30" s="62"/>
      <c r="BW30" s="62"/>
      <c r="BX30" s="62"/>
      <c r="BY30" s="63"/>
      <c r="BZ30" s="63"/>
    </row>
    <row r="31" spans="1:78" ht="10.050000000000001" customHeight="1" x14ac:dyDescent="0.45">
      <c r="D31" s="13" t="s">
        <v>57</v>
      </c>
    </row>
    <row r="32" spans="1:78" ht="10.050000000000001" customHeight="1" thickBot="1" x14ac:dyDescent="0.5">
      <c r="A32" s="11"/>
      <c r="B32" s="11"/>
      <c r="C32" s="11"/>
      <c r="D32" s="11"/>
      <c r="E32" s="11"/>
      <c r="F32" s="11"/>
      <c r="G32" s="11"/>
      <c r="H32" s="11"/>
      <c r="I32" s="11"/>
      <c r="J32" s="11"/>
      <c r="K32" s="11"/>
      <c r="L32" s="11"/>
      <c r="M32" s="11"/>
      <c r="N32" s="11"/>
      <c r="O32" s="11"/>
      <c r="P32" s="11"/>
      <c r="Q32" s="11"/>
      <c r="R32" s="11"/>
      <c r="S32" s="11"/>
      <c r="T32" s="11"/>
      <c r="U32" s="11"/>
      <c r="V32" s="11"/>
      <c r="W32" s="11"/>
      <c r="X32" s="11"/>
      <c r="Y32" s="11"/>
      <c r="Z32" s="11"/>
      <c r="AA32" s="11"/>
      <c r="AB32" s="11"/>
      <c r="AC32" s="11"/>
      <c r="AD32" s="11"/>
      <c r="AE32" s="11"/>
      <c r="AF32" s="11"/>
      <c r="AG32" s="11"/>
      <c r="AH32" s="11"/>
      <c r="AI32" s="11"/>
      <c r="AJ32" s="11"/>
      <c r="AK32" s="11"/>
      <c r="AL32" s="11"/>
      <c r="AM32" s="11"/>
      <c r="AN32" s="11"/>
      <c r="AO32" s="11"/>
      <c r="AP32" s="11"/>
    </row>
    <row r="33" spans="3:66" ht="10.050000000000001" customHeight="1" x14ac:dyDescent="0.45">
      <c r="C33" s="30" t="s">
        <v>52</v>
      </c>
      <c r="D33" s="30"/>
      <c r="E33" s="30"/>
      <c r="F33" s="30"/>
      <c r="G33" s="30"/>
      <c r="H33" s="30"/>
      <c r="I33" s="30"/>
      <c r="J33" s="30"/>
      <c r="K33" s="30"/>
      <c r="L33" s="30"/>
      <c r="M33" s="30"/>
      <c r="N33" s="30"/>
      <c r="O33" s="30"/>
      <c r="P33" s="7"/>
      <c r="R33" s="30" t="s">
        <v>51</v>
      </c>
      <c r="S33" s="30"/>
      <c r="T33" s="30"/>
      <c r="U33" s="30"/>
      <c r="V33" s="30"/>
      <c r="W33" s="30"/>
      <c r="X33" s="30"/>
      <c r="Y33" s="30"/>
      <c r="Z33" s="7"/>
    </row>
    <row r="34" spans="3:66" ht="10.050000000000001" customHeight="1" x14ac:dyDescent="0.45">
      <c r="C34" s="31"/>
      <c r="D34" s="31"/>
      <c r="E34" s="31"/>
      <c r="F34" s="31"/>
      <c r="G34" s="31"/>
      <c r="H34" s="31"/>
      <c r="I34" s="31"/>
      <c r="J34" s="31"/>
      <c r="K34" s="31"/>
      <c r="L34" s="31"/>
      <c r="M34" s="31"/>
      <c r="N34" s="31"/>
      <c r="O34" s="31"/>
      <c r="P34" s="7"/>
      <c r="R34" s="31"/>
      <c r="S34" s="31"/>
      <c r="T34" s="31"/>
      <c r="U34" s="31"/>
      <c r="V34" s="31"/>
      <c r="W34" s="31"/>
      <c r="X34" s="31"/>
      <c r="Y34" s="31"/>
      <c r="Z34" s="7"/>
    </row>
    <row r="35" spans="3:66" ht="10.050000000000001" customHeight="1" x14ac:dyDescent="0.45">
      <c r="C35" s="32"/>
      <c r="D35" s="33"/>
      <c r="E35" s="33"/>
      <c r="F35" s="33"/>
      <c r="G35" s="33"/>
      <c r="H35" s="33"/>
      <c r="I35" s="33"/>
      <c r="J35" s="33"/>
      <c r="K35" s="33"/>
      <c r="L35" s="33"/>
      <c r="M35" s="33"/>
      <c r="N35" s="33"/>
      <c r="O35" s="34"/>
      <c r="P35" s="8"/>
      <c r="R35" s="41"/>
      <c r="S35" s="42"/>
      <c r="T35" s="42"/>
      <c r="U35" s="42"/>
      <c r="V35" s="42"/>
      <c r="W35" s="42"/>
      <c r="X35" s="42"/>
      <c r="Y35" s="42"/>
      <c r="Z35" s="42"/>
      <c r="AA35" s="42"/>
      <c r="AB35" s="42"/>
      <c r="AC35" s="42"/>
      <c r="AD35" s="42"/>
      <c r="AE35" s="42"/>
      <c r="AF35" s="42"/>
      <c r="AG35" s="42"/>
      <c r="AH35" s="43"/>
    </row>
    <row r="36" spans="3:66" ht="10.050000000000001" customHeight="1" x14ac:dyDescent="0.45">
      <c r="C36" s="35"/>
      <c r="D36" s="36"/>
      <c r="E36" s="36"/>
      <c r="F36" s="36"/>
      <c r="G36" s="36"/>
      <c r="H36" s="36"/>
      <c r="I36" s="36"/>
      <c r="J36" s="36"/>
      <c r="K36" s="36"/>
      <c r="L36" s="36"/>
      <c r="M36" s="36"/>
      <c r="N36" s="36"/>
      <c r="O36" s="37"/>
      <c r="P36" s="8"/>
      <c r="R36" s="44"/>
      <c r="S36" s="45"/>
      <c r="T36" s="45"/>
      <c r="U36" s="45"/>
      <c r="V36" s="45"/>
      <c r="W36" s="45"/>
      <c r="X36" s="45"/>
      <c r="Y36" s="45"/>
      <c r="Z36" s="45"/>
      <c r="AA36" s="45"/>
      <c r="AB36" s="45"/>
      <c r="AC36" s="45"/>
      <c r="AD36" s="45"/>
      <c r="AE36" s="45"/>
      <c r="AF36" s="45"/>
      <c r="AG36" s="45"/>
      <c r="AH36" s="46"/>
    </row>
    <row r="37" spans="3:66" ht="10.050000000000001" customHeight="1" x14ac:dyDescent="0.45">
      <c r="C37" s="38"/>
      <c r="D37" s="39"/>
      <c r="E37" s="39"/>
      <c r="F37" s="39"/>
      <c r="G37" s="39"/>
      <c r="H37" s="39"/>
      <c r="I37" s="39"/>
      <c r="J37" s="39"/>
      <c r="K37" s="39"/>
      <c r="L37" s="39"/>
      <c r="M37" s="39"/>
      <c r="N37" s="39"/>
      <c r="O37" s="40"/>
      <c r="P37" s="8"/>
      <c r="R37" s="47"/>
      <c r="S37" s="48"/>
      <c r="T37" s="48"/>
      <c r="U37" s="48"/>
      <c r="V37" s="48"/>
      <c r="W37" s="48"/>
      <c r="X37" s="48"/>
      <c r="Y37" s="48"/>
      <c r="Z37" s="48"/>
      <c r="AA37" s="48"/>
      <c r="AB37" s="48"/>
      <c r="AC37" s="48"/>
      <c r="AD37" s="48"/>
      <c r="AE37" s="48"/>
      <c r="AF37" s="48"/>
      <c r="AG37" s="48"/>
      <c r="AH37" s="49"/>
    </row>
    <row r="38" spans="3:66" ht="10.050000000000001" customHeight="1" x14ac:dyDescent="0.45">
      <c r="C38" s="17" t="s">
        <v>50</v>
      </c>
      <c r="D38" s="17"/>
      <c r="E38" s="17"/>
      <c r="F38" s="17"/>
      <c r="G38" s="17"/>
      <c r="H38" s="17"/>
      <c r="I38" s="17"/>
      <c r="J38" s="17"/>
      <c r="K38" s="17"/>
      <c r="L38" s="17"/>
      <c r="M38" s="17"/>
      <c r="N38" s="17"/>
      <c r="O38" s="17"/>
      <c r="P38" s="7"/>
    </row>
    <row r="39" spans="3:66" ht="10.050000000000001" customHeight="1" x14ac:dyDescent="0.45">
      <c r="C39" s="17"/>
      <c r="D39" s="17"/>
      <c r="E39" s="17"/>
      <c r="F39" s="17"/>
      <c r="G39" s="17"/>
      <c r="H39" s="17"/>
      <c r="I39" s="17"/>
      <c r="J39" s="17"/>
      <c r="K39" s="17"/>
      <c r="L39" s="17"/>
      <c r="M39" s="17"/>
      <c r="N39" s="17"/>
      <c r="O39" s="17"/>
      <c r="P39" s="7"/>
    </row>
    <row r="40" spans="3:66" ht="10.050000000000001" customHeight="1" x14ac:dyDescent="0.45">
      <c r="C40" s="91" t="s">
        <v>58</v>
      </c>
      <c r="D40" s="91"/>
      <c r="E40" s="91"/>
      <c r="F40" s="91"/>
      <c r="G40" s="91"/>
      <c r="H40" s="91"/>
      <c r="I40" s="91"/>
      <c r="J40" s="91"/>
      <c r="K40" s="91"/>
      <c r="L40" s="91"/>
      <c r="M40" s="91"/>
      <c r="N40" s="91"/>
      <c r="O40" s="91"/>
      <c r="P40" s="91"/>
      <c r="Q40" s="91"/>
      <c r="R40" s="91"/>
      <c r="S40" s="91"/>
      <c r="T40" s="91"/>
      <c r="U40" s="12"/>
      <c r="V40" s="12"/>
      <c r="W40" s="12"/>
      <c r="X40" s="12"/>
      <c r="Y40" s="12"/>
      <c r="Z40" s="12"/>
      <c r="AA40" s="12"/>
      <c r="AB40" s="12"/>
      <c r="AC40" s="12"/>
      <c r="AD40" s="12"/>
      <c r="AE40" s="12"/>
      <c r="AF40" s="12"/>
      <c r="AG40" s="12"/>
      <c r="AH40" s="12"/>
      <c r="AI40" s="12"/>
      <c r="AJ40" s="12"/>
    </row>
    <row r="41" spans="3:66" ht="10.050000000000001" customHeight="1" x14ac:dyDescent="0.45">
      <c r="C41" s="91"/>
      <c r="D41" s="91"/>
      <c r="E41" s="91"/>
      <c r="F41" s="91"/>
      <c r="G41" s="91"/>
      <c r="H41" s="91"/>
      <c r="I41" s="91"/>
      <c r="J41" s="91"/>
      <c r="K41" s="91"/>
      <c r="L41" s="91"/>
      <c r="M41" s="91"/>
      <c r="N41" s="91"/>
      <c r="O41" s="91"/>
      <c r="P41" s="91"/>
      <c r="Q41" s="91"/>
      <c r="R41" s="91"/>
      <c r="S41" s="91"/>
      <c r="T41" s="91"/>
      <c r="U41" s="12"/>
      <c r="V41" s="12"/>
      <c r="W41" s="12"/>
      <c r="X41" s="12"/>
      <c r="Y41" s="12"/>
      <c r="Z41" s="12"/>
      <c r="AA41" s="12"/>
      <c r="AB41" s="12"/>
      <c r="AC41" s="12"/>
      <c r="AD41" s="12"/>
      <c r="AE41" s="12"/>
      <c r="AF41" s="12"/>
      <c r="AG41" s="12"/>
      <c r="AH41" s="12"/>
      <c r="AI41" s="12"/>
      <c r="AJ41" s="12"/>
    </row>
    <row r="42" spans="3:66" ht="10.050000000000001" customHeight="1" x14ac:dyDescent="0.45">
      <c r="C42" s="91"/>
      <c r="D42" s="91"/>
      <c r="E42" s="91"/>
      <c r="F42" s="91"/>
      <c r="G42" s="91"/>
      <c r="H42" s="91"/>
      <c r="I42" s="91"/>
      <c r="J42" s="91"/>
      <c r="K42" s="91"/>
      <c r="L42" s="91"/>
      <c r="M42" s="91"/>
      <c r="N42" s="91"/>
      <c r="O42" s="91"/>
      <c r="P42" s="91"/>
      <c r="Q42" s="91"/>
      <c r="R42" s="91"/>
      <c r="S42" s="91"/>
      <c r="T42" s="91"/>
      <c r="U42" s="12"/>
      <c r="V42" s="12"/>
      <c r="W42" s="12"/>
      <c r="X42" s="12"/>
      <c r="Y42" s="12"/>
      <c r="Z42" s="12"/>
      <c r="AA42" s="12"/>
      <c r="AB42" s="12"/>
      <c r="AC42" s="12"/>
      <c r="AD42" s="12"/>
      <c r="AE42" s="12"/>
      <c r="AF42" s="12"/>
      <c r="AG42" s="12"/>
      <c r="AH42" s="12"/>
      <c r="AI42" s="12"/>
      <c r="AJ42" s="12"/>
    </row>
    <row r="43" spans="3:66" ht="10.050000000000001" customHeight="1" x14ac:dyDescent="0.45"/>
    <row r="44" spans="3:66" ht="10.050000000000001" customHeight="1" x14ac:dyDescent="0.45">
      <c r="D44" s="18" t="s">
        <v>49</v>
      </c>
      <c r="E44" s="18"/>
      <c r="F44" s="18"/>
      <c r="G44" s="18"/>
      <c r="H44" s="18"/>
      <c r="I44" s="18"/>
      <c r="J44" s="18"/>
      <c r="K44" s="18"/>
      <c r="L44" s="18"/>
      <c r="M44" s="18"/>
      <c r="N44" s="18"/>
      <c r="O44" s="18"/>
      <c r="P44" s="18"/>
      <c r="Q44" s="18"/>
      <c r="R44" s="18"/>
      <c r="S44" s="18"/>
      <c r="T44" s="18"/>
      <c r="U44" s="18"/>
      <c r="V44" s="18"/>
      <c r="W44" s="18"/>
      <c r="X44" s="18"/>
      <c r="Y44" s="18"/>
      <c r="Z44" s="18"/>
      <c r="AA44" s="18"/>
    </row>
    <row r="45" spans="3:66" ht="10.050000000000001" customHeight="1" thickBot="1" x14ac:dyDescent="0.2">
      <c r="D45" s="18"/>
      <c r="E45" s="18"/>
      <c r="F45" s="18"/>
      <c r="G45" s="18"/>
      <c r="H45" s="18"/>
      <c r="I45" s="18"/>
      <c r="J45" s="18"/>
      <c r="K45" s="18"/>
      <c r="L45" s="18"/>
      <c r="M45" s="18"/>
      <c r="N45" s="18"/>
      <c r="O45" s="18"/>
      <c r="P45" s="18"/>
      <c r="Q45" s="18"/>
      <c r="R45" s="18"/>
      <c r="S45" s="18"/>
      <c r="T45" s="18"/>
      <c r="U45" s="18"/>
      <c r="V45" s="18"/>
      <c r="W45" s="18"/>
      <c r="X45" s="18"/>
      <c r="Y45" s="18"/>
      <c r="Z45" s="18"/>
      <c r="AA45" s="18"/>
      <c r="AE45" s="9"/>
      <c r="AF45" s="9"/>
      <c r="AG45" s="9"/>
      <c r="AH45" s="9"/>
      <c r="AI45" s="9"/>
      <c r="AJ45" s="9"/>
      <c r="AK45" s="9"/>
      <c r="AL45" s="9"/>
      <c r="AM45" s="9"/>
      <c r="AN45" s="9"/>
      <c r="AO45" s="9"/>
      <c r="AP45" s="9"/>
    </row>
    <row r="46" spans="3:66" ht="10.050000000000001" customHeight="1" x14ac:dyDescent="0.15">
      <c r="D46" s="19"/>
      <c r="E46" s="20"/>
      <c r="F46" s="20"/>
      <c r="G46" s="20"/>
      <c r="H46" s="20"/>
      <c r="I46" s="20"/>
      <c r="J46" s="20"/>
      <c r="K46" s="20"/>
      <c r="L46" s="20"/>
      <c r="M46" s="21"/>
      <c r="O46" s="9"/>
      <c r="AA46" s="28" t="str">
        <f t="array" ref="AA46">_xlfn.IFS(R35="","",AND(R35="正規雇用労働者",AH52&lt;1.5),"要件の賃上げ率を満たしていません",AND(R35="非正規雇用労働者",AH52&lt;3),"要件の賃上げ率を満たしていません",AND(R35="正規雇用労働者",AH52&gt;=1.5),"",AND(R35="非正規雇用労働者",AH52&gt;=3),"")</f>
        <v/>
      </c>
      <c r="AB46" s="28"/>
      <c r="AC46" s="28"/>
      <c r="AD46" s="28"/>
      <c r="AE46" s="28"/>
      <c r="AF46" s="28"/>
      <c r="AG46" s="28"/>
      <c r="AH46" s="28"/>
      <c r="AI46" s="28"/>
      <c r="AJ46" s="28"/>
      <c r="AK46" s="28"/>
      <c r="AL46" s="28"/>
      <c r="AM46" s="28"/>
      <c r="AN46" s="28"/>
      <c r="AO46" s="28"/>
      <c r="AP46" s="28"/>
    </row>
    <row r="47" spans="3:66" ht="10.050000000000001" customHeight="1" x14ac:dyDescent="0.15">
      <c r="D47" s="22"/>
      <c r="E47" s="23"/>
      <c r="F47" s="23"/>
      <c r="G47" s="23"/>
      <c r="H47" s="23"/>
      <c r="I47" s="23"/>
      <c r="J47" s="23"/>
      <c r="K47" s="23"/>
      <c r="L47" s="23"/>
      <c r="M47" s="24"/>
      <c r="O47" s="9"/>
      <c r="AA47" s="28"/>
      <c r="AB47" s="28"/>
      <c r="AC47" s="28"/>
      <c r="AD47" s="28"/>
      <c r="AE47" s="28"/>
      <c r="AF47" s="28"/>
      <c r="AG47" s="28"/>
      <c r="AH47" s="28"/>
      <c r="AI47" s="28"/>
      <c r="AJ47" s="28"/>
      <c r="AK47" s="28"/>
      <c r="AL47" s="28"/>
      <c r="AM47" s="28"/>
      <c r="AN47" s="28"/>
      <c r="AO47" s="28"/>
      <c r="AP47" s="28"/>
      <c r="AV47" s="10"/>
      <c r="AW47" s="10"/>
      <c r="AX47" s="10"/>
      <c r="AY47" s="10"/>
      <c r="AZ47" s="10"/>
      <c r="BA47" s="10"/>
      <c r="BB47" s="10"/>
      <c r="BC47" s="10"/>
      <c r="BD47" s="10"/>
      <c r="BE47" s="10"/>
      <c r="BF47" s="10"/>
      <c r="BG47" s="10"/>
      <c r="BH47" s="10"/>
      <c r="BI47" s="10"/>
      <c r="BJ47" s="10"/>
      <c r="BK47" s="10"/>
      <c r="BL47" s="10"/>
      <c r="BM47" s="10"/>
      <c r="BN47" s="10"/>
    </row>
    <row r="48" spans="3:66" ht="10.050000000000001" customHeight="1" thickBot="1" x14ac:dyDescent="0.2">
      <c r="D48" s="25"/>
      <c r="E48" s="26"/>
      <c r="F48" s="26"/>
      <c r="G48" s="26"/>
      <c r="H48" s="26"/>
      <c r="I48" s="26"/>
      <c r="J48" s="26"/>
      <c r="K48" s="26"/>
      <c r="L48" s="26"/>
      <c r="M48" s="27"/>
      <c r="O48" s="9"/>
      <c r="AA48" s="28"/>
      <c r="AB48" s="28"/>
      <c r="AC48" s="28"/>
      <c r="AD48" s="28"/>
      <c r="AE48" s="28"/>
      <c r="AF48" s="28"/>
      <c r="AG48" s="28"/>
      <c r="AH48" s="28"/>
      <c r="AI48" s="28"/>
      <c r="AJ48" s="28"/>
      <c r="AK48" s="28"/>
      <c r="AL48" s="28"/>
      <c r="AM48" s="28"/>
      <c r="AN48" s="28"/>
      <c r="AO48" s="28"/>
      <c r="AP48" s="28"/>
      <c r="AU48" s="14"/>
      <c r="AV48" s="14"/>
      <c r="AW48" s="14"/>
      <c r="AX48" s="14"/>
      <c r="AY48" s="14"/>
      <c r="AZ48" s="14"/>
      <c r="BA48" s="14"/>
      <c r="BB48" s="14"/>
      <c r="BC48" s="14"/>
      <c r="BD48" s="14"/>
      <c r="BE48" s="10"/>
      <c r="BF48" s="10"/>
      <c r="BG48" s="10"/>
      <c r="BH48" s="10"/>
      <c r="BI48" s="10"/>
      <c r="BJ48" s="10"/>
      <c r="BK48" s="10"/>
      <c r="BL48" s="10"/>
      <c r="BM48" s="10"/>
      <c r="BN48" s="10"/>
    </row>
    <row r="49" spans="1:78" ht="10.050000000000001" customHeight="1" x14ac:dyDescent="0.45">
      <c r="AH49" s="29" t="str">
        <f t="array" ref="AH49">_xlfn.IFS(R35="","",AND(R35="正規雇用労働者",AH52&lt;1.5),"↓",AND(R35="非正規雇用労働者",AH52&lt;3),"↓",AND(R35="正規雇用労働者",AH52&gt;=1.5),"",AND(R35="非正規雇用労働者",AH52&gt;=3),"")</f>
        <v/>
      </c>
      <c r="AI49" s="29"/>
      <c r="AJ49" s="29"/>
      <c r="AK49" s="29"/>
      <c r="AL49" s="29"/>
      <c r="AM49" s="29"/>
      <c r="AN49" s="29"/>
      <c r="AU49" s="14"/>
      <c r="AV49" s="14"/>
      <c r="AW49" s="14"/>
      <c r="AX49" s="14"/>
      <c r="AY49" s="14"/>
      <c r="AZ49" s="14"/>
      <c r="BA49" s="14"/>
      <c r="BB49" s="14"/>
      <c r="BC49" s="14"/>
      <c r="BD49" s="14"/>
      <c r="BE49" s="10"/>
      <c r="BF49" s="10"/>
      <c r="BG49" s="10"/>
      <c r="BH49" s="10"/>
      <c r="BI49" s="10"/>
      <c r="BJ49" s="10"/>
      <c r="BK49" s="10"/>
      <c r="BL49" s="10"/>
      <c r="BM49" s="10"/>
      <c r="BN49" s="10"/>
    </row>
    <row r="50" spans="1:78" ht="10.050000000000001" customHeight="1" x14ac:dyDescent="0.45">
      <c r="C50" s="74" t="s">
        <v>48</v>
      </c>
      <c r="D50" s="74"/>
      <c r="E50" s="74"/>
      <c r="F50" s="74"/>
      <c r="G50" s="74"/>
      <c r="H50" s="74"/>
      <c r="I50" s="74"/>
      <c r="J50" s="74"/>
      <c r="K50" s="75" t="s">
        <v>47</v>
      </c>
      <c r="L50" s="75"/>
      <c r="M50" s="75"/>
      <c r="N50" s="75"/>
      <c r="O50" s="75"/>
      <c r="P50" s="75"/>
      <c r="Q50" s="75"/>
      <c r="R50" s="75"/>
      <c r="S50" s="75"/>
      <c r="T50" s="75"/>
      <c r="V50" s="74" t="s">
        <v>46</v>
      </c>
      <c r="W50" s="74"/>
      <c r="X50" s="74"/>
      <c r="Y50" s="74"/>
      <c r="Z50" s="74"/>
      <c r="AA50" s="74"/>
      <c r="AB50" s="74"/>
      <c r="AC50" s="74"/>
      <c r="AD50" s="74"/>
      <c r="AE50" s="74"/>
      <c r="AG50" s="30" t="s">
        <v>45</v>
      </c>
      <c r="AH50" s="30"/>
      <c r="AI50" s="30"/>
      <c r="AJ50" s="30"/>
      <c r="AK50" s="30"/>
      <c r="AL50" s="30"/>
      <c r="AM50" s="30"/>
      <c r="AN50" s="30"/>
      <c r="AO50" s="30"/>
      <c r="AP50" s="30"/>
      <c r="AU50" s="16"/>
      <c r="AV50" s="16"/>
      <c r="AW50" s="16"/>
      <c r="AX50" s="16"/>
      <c r="AY50" s="16"/>
      <c r="AZ50" s="16"/>
      <c r="BA50" s="16"/>
      <c r="BB50" s="16"/>
      <c r="BC50" s="16"/>
      <c r="BD50" s="16"/>
      <c r="BE50" s="73"/>
      <c r="BF50" s="73"/>
      <c r="BG50" s="16"/>
      <c r="BH50" s="16"/>
      <c r="BI50" s="16"/>
      <c r="BJ50" s="16"/>
      <c r="BK50" s="16"/>
      <c r="BL50" s="16"/>
      <c r="BM50" s="16"/>
      <c r="BN50" s="16"/>
      <c r="BO50" s="16"/>
      <c r="BP50" s="16"/>
      <c r="BQ50" s="73"/>
      <c r="BR50" s="73"/>
      <c r="BS50" s="16"/>
      <c r="BT50" s="16"/>
      <c r="BU50" s="16"/>
      <c r="BV50" s="16"/>
      <c r="BW50" s="16"/>
      <c r="BX50" s="16"/>
      <c r="BY50" s="16"/>
      <c r="BZ50" s="16"/>
    </row>
    <row r="51" spans="1:78" ht="10.050000000000001" customHeight="1" thickBot="1" x14ac:dyDescent="0.5">
      <c r="C51" s="74"/>
      <c r="D51" s="74"/>
      <c r="E51" s="74"/>
      <c r="F51" s="74"/>
      <c r="G51" s="74"/>
      <c r="H51" s="74"/>
      <c r="I51" s="74"/>
      <c r="J51" s="74"/>
      <c r="K51" s="75"/>
      <c r="L51" s="75"/>
      <c r="M51" s="75"/>
      <c r="N51" s="75"/>
      <c r="O51" s="75"/>
      <c r="P51" s="75"/>
      <c r="Q51" s="75"/>
      <c r="R51" s="75"/>
      <c r="S51" s="75"/>
      <c r="T51" s="75"/>
      <c r="V51" s="74"/>
      <c r="W51" s="74"/>
      <c r="X51" s="74"/>
      <c r="Y51" s="74"/>
      <c r="Z51" s="74"/>
      <c r="AA51" s="74"/>
      <c r="AB51" s="74"/>
      <c r="AC51" s="74"/>
      <c r="AD51" s="74"/>
      <c r="AE51" s="74"/>
      <c r="AG51" s="30"/>
      <c r="AH51" s="30"/>
      <c r="AI51" s="30"/>
      <c r="AJ51" s="30"/>
      <c r="AK51" s="30"/>
      <c r="AL51" s="30"/>
      <c r="AM51" s="30"/>
      <c r="AN51" s="30"/>
      <c r="AO51" s="30"/>
      <c r="AP51" s="30"/>
      <c r="AU51" s="16"/>
      <c r="AV51" s="16"/>
      <c r="AW51" s="16"/>
      <c r="AX51" s="16"/>
      <c r="AY51" s="16"/>
      <c r="AZ51" s="16"/>
      <c r="BA51" s="16"/>
      <c r="BB51" s="16"/>
      <c r="BC51" s="16"/>
      <c r="BD51" s="16"/>
      <c r="BE51" s="73"/>
      <c r="BF51" s="73"/>
      <c r="BG51" s="16"/>
      <c r="BH51" s="16"/>
      <c r="BI51" s="16"/>
      <c r="BJ51" s="16"/>
      <c r="BK51" s="16"/>
      <c r="BL51" s="16"/>
      <c r="BM51" s="16"/>
      <c r="BN51" s="16"/>
      <c r="BO51" s="16"/>
      <c r="BP51" s="16"/>
      <c r="BQ51" s="73"/>
      <c r="BR51" s="73"/>
      <c r="BS51" s="16"/>
      <c r="BT51" s="16"/>
      <c r="BU51" s="16"/>
      <c r="BV51" s="16"/>
      <c r="BW51" s="16"/>
      <c r="BX51" s="16"/>
      <c r="BY51" s="16"/>
      <c r="BZ51" s="16"/>
    </row>
    <row r="52" spans="1:78" ht="10.050000000000001" customHeight="1" x14ac:dyDescent="0.45">
      <c r="D52" s="76"/>
      <c r="E52" s="77"/>
      <c r="F52" s="77"/>
      <c r="G52" s="77"/>
      <c r="H52" s="77"/>
      <c r="I52" s="78"/>
      <c r="L52" s="67"/>
      <c r="M52" s="68"/>
      <c r="N52" s="68"/>
      <c r="O52" s="68"/>
      <c r="P52" s="68"/>
      <c r="Q52" s="68"/>
      <c r="R52" s="85" t="s">
        <v>41</v>
      </c>
      <c r="S52" s="86"/>
      <c r="T52" s="64" t="s">
        <v>44</v>
      </c>
      <c r="U52" s="65"/>
      <c r="V52" s="66"/>
      <c r="W52" s="67"/>
      <c r="X52" s="68"/>
      <c r="Y52" s="68"/>
      <c r="Z52" s="68"/>
      <c r="AA52" s="68"/>
      <c r="AB52" s="68"/>
      <c r="AC52" s="85" t="s">
        <v>41</v>
      </c>
      <c r="AD52" s="86"/>
      <c r="AE52" s="64" t="s">
        <v>43</v>
      </c>
      <c r="AF52" s="65"/>
      <c r="AG52" s="65"/>
      <c r="AH52" s="50" t="str">
        <f>IF(W52="","",ROUNDDOWN((W52-L52)/L52*100,1))</f>
        <v/>
      </c>
      <c r="AI52" s="51"/>
      <c r="AJ52" s="51"/>
      <c r="AK52" s="51"/>
      <c r="AL52" s="51"/>
      <c r="AM52" s="56" t="s">
        <v>42</v>
      </c>
      <c r="AN52" s="57"/>
      <c r="AU52" s="16"/>
      <c r="AV52" s="16"/>
      <c r="AW52" s="62"/>
      <c r="AX52" s="62"/>
      <c r="AY52" s="62"/>
      <c r="AZ52" s="62"/>
      <c r="BA52" s="62"/>
      <c r="BB52" s="62"/>
      <c r="BC52" s="63"/>
      <c r="BD52" s="63"/>
      <c r="BE52" s="73"/>
      <c r="BF52" s="73"/>
      <c r="BG52" s="62"/>
      <c r="BH52" s="62"/>
      <c r="BI52" s="62"/>
      <c r="BJ52" s="62"/>
      <c r="BK52" s="62"/>
      <c r="BL52" s="62"/>
      <c r="BM52" s="63"/>
      <c r="BN52" s="63"/>
      <c r="BO52" s="16"/>
      <c r="BP52" s="16"/>
      <c r="BQ52" s="73"/>
      <c r="BR52" s="73"/>
      <c r="BS52" s="62"/>
      <c r="BT52" s="62"/>
      <c r="BU52" s="62"/>
      <c r="BV52" s="62"/>
      <c r="BW52" s="62"/>
      <c r="BX52" s="62"/>
      <c r="BY52" s="63"/>
      <c r="BZ52" s="63"/>
    </row>
    <row r="53" spans="1:78" ht="10.050000000000001" customHeight="1" x14ac:dyDescent="0.45">
      <c r="D53" s="79"/>
      <c r="E53" s="80"/>
      <c r="F53" s="80"/>
      <c r="G53" s="80"/>
      <c r="H53" s="80"/>
      <c r="I53" s="81"/>
      <c r="L53" s="69"/>
      <c r="M53" s="70"/>
      <c r="N53" s="70"/>
      <c r="O53" s="70"/>
      <c r="P53" s="70"/>
      <c r="Q53" s="70"/>
      <c r="R53" s="63"/>
      <c r="S53" s="87"/>
      <c r="T53" s="64"/>
      <c r="U53" s="65"/>
      <c r="V53" s="66"/>
      <c r="W53" s="69"/>
      <c r="X53" s="70"/>
      <c r="Y53" s="70"/>
      <c r="Z53" s="70"/>
      <c r="AA53" s="70"/>
      <c r="AB53" s="70"/>
      <c r="AC53" s="63"/>
      <c r="AD53" s="87"/>
      <c r="AE53" s="64"/>
      <c r="AF53" s="65"/>
      <c r="AG53" s="65"/>
      <c r="AH53" s="52"/>
      <c r="AI53" s="53"/>
      <c r="AJ53" s="53"/>
      <c r="AK53" s="53"/>
      <c r="AL53" s="53"/>
      <c r="AM53" s="58"/>
      <c r="AN53" s="59"/>
      <c r="AU53" s="16"/>
      <c r="AV53" s="16"/>
      <c r="AW53" s="62"/>
      <c r="AX53" s="62"/>
      <c r="AY53" s="62"/>
      <c r="AZ53" s="62"/>
      <c r="BA53" s="62"/>
      <c r="BB53" s="62"/>
      <c r="BC53" s="63"/>
      <c r="BD53" s="63"/>
      <c r="BE53" s="73"/>
      <c r="BF53" s="73"/>
      <c r="BG53" s="62"/>
      <c r="BH53" s="62"/>
      <c r="BI53" s="62"/>
      <c r="BJ53" s="62"/>
      <c r="BK53" s="62"/>
      <c r="BL53" s="62"/>
      <c r="BM53" s="63"/>
      <c r="BN53" s="63"/>
      <c r="BO53" s="16"/>
      <c r="BP53" s="16"/>
      <c r="BQ53" s="73"/>
      <c r="BR53" s="73"/>
      <c r="BS53" s="62"/>
      <c r="BT53" s="62"/>
      <c r="BU53" s="62"/>
      <c r="BV53" s="62"/>
      <c r="BW53" s="62"/>
      <c r="BX53" s="62"/>
      <c r="BY53" s="63"/>
      <c r="BZ53" s="63"/>
    </row>
    <row r="54" spans="1:78" ht="10.050000000000001" customHeight="1" thickBot="1" x14ac:dyDescent="0.5">
      <c r="D54" s="82"/>
      <c r="E54" s="83"/>
      <c r="F54" s="83"/>
      <c r="G54" s="83"/>
      <c r="H54" s="83"/>
      <c r="I54" s="84"/>
      <c r="L54" s="71"/>
      <c r="M54" s="72"/>
      <c r="N54" s="72"/>
      <c r="O54" s="72"/>
      <c r="P54" s="72"/>
      <c r="Q54" s="72"/>
      <c r="R54" s="88"/>
      <c r="S54" s="89"/>
      <c r="T54" s="64"/>
      <c r="U54" s="65"/>
      <c r="V54" s="66"/>
      <c r="W54" s="71"/>
      <c r="X54" s="72"/>
      <c r="Y54" s="72"/>
      <c r="Z54" s="72"/>
      <c r="AA54" s="72"/>
      <c r="AB54" s="72"/>
      <c r="AC54" s="88"/>
      <c r="AD54" s="89"/>
      <c r="AE54" s="64"/>
      <c r="AF54" s="65"/>
      <c r="AG54" s="65"/>
      <c r="AH54" s="54"/>
      <c r="AI54" s="55"/>
      <c r="AJ54" s="55"/>
      <c r="AK54" s="55"/>
      <c r="AL54" s="55"/>
      <c r="AM54" s="60"/>
      <c r="AN54" s="61"/>
      <c r="AU54" s="16"/>
      <c r="AV54" s="16"/>
      <c r="AW54" s="62"/>
      <c r="AX54" s="62"/>
      <c r="AY54" s="62"/>
      <c r="AZ54" s="62"/>
      <c r="BA54" s="62"/>
      <c r="BB54" s="62"/>
      <c r="BC54" s="63"/>
      <c r="BD54" s="63"/>
      <c r="BE54" s="73"/>
      <c r="BF54" s="73"/>
      <c r="BG54" s="62"/>
      <c r="BH54" s="62"/>
      <c r="BI54" s="62"/>
      <c r="BJ54" s="62"/>
      <c r="BK54" s="62"/>
      <c r="BL54" s="62"/>
      <c r="BM54" s="63"/>
      <c r="BN54" s="63"/>
      <c r="BO54" s="16"/>
      <c r="BP54" s="16"/>
      <c r="BQ54" s="73"/>
      <c r="BR54" s="73"/>
      <c r="BS54" s="62"/>
      <c r="BT54" s="62"/>
      <c r="BU54" s="62"/>
      <c r="BV54" s="62"/>
      <c r="BW54" s="62"/>
      <c r="BX54" s="62"/>
      <c r="BY54" s="63"/>
      <c r="BZ54" s="63"/>
    </row>
    <row r="55" spans="1:78" ht="10.050000000000001" customHeight="1" x14ac:dyDescent="0.45">
      <c r="D55" s="13" t="s">
        <v>57</v>
      </c>
    </row>
    <row r="56" spans="1:78" ht="10.050000000000001" customHeight="1" thickBot="1" x14ac:dyDescent="0.5">
      <c r="A56" s="11"/>
      <c r="B56" s="11"/>
      <c r="C56" s="11"/>
      <c r="D56" s="11"/>
      <c r="E56" s="11"/>
      <c r="F56" s="11"/>
      <c r="G56" s="11"/>
      <c r="H56" s="11"/>
      <c r="I56" s="11"/>
      <c r="J56" s="11"/>
      <c r="K56" s="11"/>
      <c r="L56" s="11"/>
      <c r="M56" s="11"/>
      <c r="N56" s="11"/>
      <c r="O56" s="11"/>
      <c r="P56" s="11"/>
      <c r="Q56" s="11"/>
      <c r="R56" s="11"/>
      <c r="S56" s="11"/>
      <c r="T56" s="11"/>
      <c r="U56" s="11"/>
      <c r="V56" s="11"/>
      <c r="W56" s="11"/>
      <c r="X56" s="11"/>
      <c r="Y56" s="11"/>
      <c r="Z56" s="11"/>
      <c r="AA56" s="11"/>
      <c r="AB56" s="11"/>
      <c r="AC56" s="11"/>
      <c r="AD56" s="11"/>
      <c r="AE56" s="11"/>
      <c r="AF56" s="11"/>
      <c r="AG56" s="11"/>
      <c r="AH56" s="11"/>
      <c r="AI56" s="11"/>
      <c r="AJ56" s="11"/>
      <c r="AK56" s="11"/>
      <c r="AL56" s="11"/>
      <c r="AM56" s="11"/>
      <c r="AN56" s="11"/>
      <c r="AO56" s="11"/>
      <c r="AP56" s="11"/>
    </row>
    <row r="57" spans="1:78" ht="10.5" customHeight="1" x14ac:dyDescent="0.45">
      <c r="C57" s="30" t="s">
        <v>52</v>
      </c>
      <c r="D57" s="30"/>
      <c r="E57" s="30"/>
      <c r="F57" s="30"/>
      <c r="G57" s="30"/>
      <c r="H57" s="30"/>
      <c r="I57" s="30"/>
      <c r="J57" s="30"/>
      <c r="K57" s="30"/>
      <c r="L57" s="30"/>
      <c r="M57" s="30"/>
      <c r="N57" s="30"/>
      <c r="O57" s="30"/>
      <c r="P57" s="7"/>
      <c r="R57" s="30" t="s">
        <v>51</v>
      </c>
      <c r="S57" s="30"/>
      <c r="T57" s="30"/>
      <c r="U57" s="30"/>
      <c r="V57" s="30"/>
      <c r="W57" s="30"/>
      <c r="X57" s="30"/>
      <c r="Y57" s="30"/>
      <c r="Z57" s="7"/>
    </row>
    <row r="58" spans="1:78" ht="10.5" customHeight="1" x14ac:dyDescent="0.45">
      <c r="C58" s="31"/>
      <c r="D58" s="31"/>
      <c r="E58" s="31"/>
      <c r="F58" s="31"/>
      <c r="G58" s="31"/>
      <c r="H58" s="31"/>
      <c r="I58" s="31"/>
      <c r="J58" s="31"/>
      <c r="K58" s="31"/>
      <c r="L58" s="31"/>
      <c r="M58" s="31"/>
      <c r="N58" s="31"/>
      <c r="O58" s="31"/>
      <c r="P58" s="7"/>
      <c r="R58" s="31"/>
      <c r="S58" s="31"/>
      <c r="T58" s="31"/>
      <c r="U58" s="31"/>
      <c r="V58" s="31"/>
      <c r="W58" s="31"/>
      <c r="X58" s="31"/>
      <c r="Y58" s="31"/>
      <c r="Z58" s="7"/>
    </row>
    <row r="59" spans="1:78" ht="10.5" customHeight="1" x14ac:dyDescent="0.45">
      <c r="C59" s="32"/>
      <c r="D59" s="33"/>
      <c r="E59" s="33"/>
      <c r="F59" s="33"/>
      <c r="G59" s="33"/>
      <c r="H59" s="33"/>
      <c r="I59" s="33"/>
      <c r="J59" s="33"/>
      <c r="K59" s="33"/>
      <c r="L59" s="33"/>
      <c r="M59" s="33"/>
      <c r="N59" s="33"/>
      <c r="O59" s="34"/>
      <c r="P59" s="8"/>
      <c r="R59" s="41"/>
      <c r="S59" s="42"/>
      <c r="T59" s="42"/>
      <c r="U59" s="42"/>
      <c r="V59" s="42"/>
      <c r="W59" s="42"/>
      <c r="X59" s="42"/>
      <c r="Y59" s="42"/>
      <c r="Z59" s="42"/>
      <c r="AA59" s="42"/>
      <c r="AB59" s="42"/>
      <c r="AC59" s="42"/>
      <c r="AD59" s="42"/>
      <c r="AE59" s="42"/>
      <c r="AF59" s="42"/>
      <c r="AG59" s="42"/>
      <c r="AH59" s="43"/>
    </row>
    <row r="60" spans="1:78" ht="10.5" customHeight="1" x14ac:dyDescent="0.45">
      <c r="C60" s="35"/>
      <c r="D60" s="36"/>
      <c r="E60" s="36"/>
      <c r="F60" s="36"/>
      <c r="G60" s="36"/>
      <c r="H60" s="36"/>
      <c r="I60" s="36"/>
      <c r="J60" s="36"/>
      <c r="K60" s="36"/>
      <c r="L60" s="36"/>
      <c r="M60" s="36"/>
      <c r="N60" s="36"/>
      <c r="O60" s="37"/>
      <c r="P60" s="8"/>
      <c r="R60" s="44"/>
      <c r="S60" s="45"/>
      <c r="T60" s="45"/>
      <c r="U60" s="45"/>
      <c r="V60" s="45"/>
      <c r="W60" s="45"/>
      <c r="X60" s="45"/>
      <c r="Y60" s="45"/>
      <c r="Z60" s="45"/>
      <c r="AA60" s="45"/>
      <c r="AB60" s="45"/>
      <c r="AC60" s="45"/>
      <c r="AD60" s="45"/>
      <c r="AE60" s="45"/>
      <c r="AF60" s="45"/>
      <c r="AG60" s="45"/>
      <c r="AH60" s="46"/>
    </row>
    <row r="61" spans="1:78" ht="10.5" customHeight="1" x14ac:dyDescent="0.45">
      <c r="C61" s="38"/>
      <c r="D61" s="39"/>
      <c r="E61" s="39"/>
      <c r="F61" s="39"/>
      <c r="G61" s="39"/>
      <c r="H61" s="39"/>
      <c r="I61" s="39"/>
      <c r="J61" s="39"/>
      <c r="K61" s="39"/>
      <c r="L61" s="39"/>
      <c r="M61" s="39"/>
      <c r="N61" s="39"/>
      <c r="O61" s="40"/>
      <c r="P61" s="8"/>
      <c r="R61" s="47"/>
      <c r="S61" s="48"/>
      <c r="T61" s="48"/>
      <c r="U61" s="48"/>
      <c r="V61" s="48"/>
      <c r="W61" s="48"/>
      <c r="X61" s="48"/>
      <c r="Y61" s="48"/>
      <c r="Z61" s="48"/>
      <c r="AA61" s="48"/>
      <c r="AB61" s="48"/>
      <c r="AC61" s="48"/>
      <c r="AD61" s="48"/>
      <c r="AE61" s="48"/>
      <c r="AF61" s="48"/>
      <c r="AG61" s="48"/>
      <c r="AH61" s="49"/>
    </row>
    <row r="62" spans="1:78" ht="10.5" customHeight="1" x14ac:dyDescent="0.45">
      <c r="C62" s="17" t="s">
        <v>50</v>
      </c>
      <c r="D62" s="17"/>
      <c r="E62" s="17"/>
      <c r="F62" s="17"/>
      <c r="G62" s="17"/>
      <c r="H62" s="17"/>
      <c r="I62" s="17"/>
      <c r="J62" s="17"/>
      <c r="K62" s="17"/>
      <c r="L62" s="17"/>
      <c r="M62" s="17"/>
      <c r="N62" s="17"/>
      <c r="O62" s="17"/>
      <c r="P62" s="7"/>
    </row>
    <row r="63" spans="1:78" ht="10.5" customHeight="1" x14ac:dyDescent="0.45">
      <c r="C63" s="17"/>
      <c r="D63" s="17"/>
      <c r="E63" s="17"/>
      <c r="F63" s="17"/>
      <c r="G63" s="17"/>
      <c r="H63" s="17"/>
      <c r="I63" s="17"/>
      <c r="J63" s="17"/>
      <c r="K63" s="17"/>
      <c r="L63" s="17"/>
      <c r="M63" s="17"/>
      <c r="N63" s="17"/>
      <c r="O63" s="17"/>
      <c r="P63" s="7"/>
    </row>
    <row r="64" spans="1:78" ht="10.5" customHeight="1" x14ac:dyDescent="0.45">
      <c r="C64" s="91" t="s">
        <v>58</v>
      </c>
      <c r="D64" s="91"/>
      <c r="E64" s="91"/>
      <c r="F64" s="91"/>
      <c r="G64" s="91"/>
      <c r="H64" s="91"/>
      <c r="I64" s="91"/>
      <c r="J64" s="91"/>
      <c r="K64" s="91"/>
      <c r="L64" s="91"/>
      <c r="M64" s="91"/>
      <c r="N64" s="91"/>
      <c r="O64" s="91"/>
      <c r="P64" s="91"/>
      <c r="Q64" s="91"/>
      <c r="R64" s="91"/>
      <c r="S64" s="91"/>
      <c r="T64" s="91"/>
      <c r="U64" s="12"/>
      <c r="V64" s="12"/>
      <c r="W64" s="12"/>
      <c r="X64" s="12"/>
      <c r="Y64" s="12"/>
      <c r="Z64" s="12"/>
      <c r="AA64" s="12"/>
      <c r="AB64" s="12"/>
      <c r="AC64" s="12"/>
      <c r="AD64" s="12"/>
      <c r="AE64" s="12"/>
      <c r="AF64" s="12"/>
      <c r="AG64" s="12"/>
      <c r="AH64" s="12"/>
      <c r="AI64" s="12"/>
      <c r="AJ64" s="12"/>
    </row>
    <row r="65" spans="3:42" ht="10.5" customHeight="1" x14ac:dyDescent="0.45">
      <c r="C65" s="91"/>
      <c r="D65" s="91"/>
      <c r="E65" s="91"/>
      <c r="F65" s="91"/>
      <c r="G65" s="91"/>
      <c r="H65" s="91"/>
      <c r="I65" s="91"/>
      <c r="J65" s="91"/>
      <c r="K65" s="91"/>
      <c r="L65" s="91"/>
      <c r="M65" s="91"/>
      <c r="N65" s="91"/>
      <c r="O65" s="91"/>
      <c r="P65" s="91"/>
      <c r="Q65" s="91"/>
      <c r="R65" s="91"/>
      <c r="S65" s="91"/>
      <c r="T65" s="91"/>
      <c r="U65" s="12"/>
      <c r="V65" s="12"/>
      <c r="W65" s="12"/>
      <c r="X65" s="12"/>
      <c r="Y65" s="12"/>
      <c r="Z65" s="12"/>
      <c r="AA65" s="12"/>
      <c r="AB65" s="12"/>
      <c r="AC65" s="12"/>
      <c r="AD65" s="12"/>
      <c r="AE65" s="12"/>
      <c r="AF65" s="12"/>
      <c r="AG65" s="12"/>
      <c r="AH65" s="12"/>
      <c r="AI65" s="12"/>
      <c r="AJ65" s="12"/>
    </row>
    <row r="66" spans="3:42" ht="10.5" customHeight="1" x14ac:dyDescent="0.45">
      <c r="C66" s="91"/>
      <c r="D66" s="91"/>
      <c r="E66" s="91"/>
      <c r="F66" s="91"/>
      <c r="G66" s="91"/>
      <c r="H66" s="91"/>
      <c r="I66" s="91"/>
      <c r="J66" s="91"/>
      <c r="K66" s="91"/>
      <c r="L66" s="91"/>
      <c r="M66" s="91"/>
      <c r="N66" s="91"/>
      <c r="O66" s="91"/>
      <c r="P66" s="91"/>
      <c r="Q66" s="91"/>
      <c r="R66" s="91"/>
      <c r="S66" s="91"/>
      <c r="T66" s="91"/>
      <c r="U66" s="12"/>
      <c r="V66" s="12"/>
      <c r="W66" s="12"/>
      <c r="X66" s="12"/>
      <c r="Y66" s="12"/>
      <c r="Z66" s="12"/>
      <c r="AA66" s="12"/>
      <c r="AB66" s="12"/>
      <c r="AC66" s="12"/>
      <c r="AD66" s="12"/>
      <c r="AE66" s="12"/>
      <c r="AF66" s="12"/>
      <c r="AG66" s="12"/>
      <c r="AH66" s="12"/>
      <c r="AI66" s="12"/>
      <c r="AJ66" s="12"/>
    </row>
    <row r="68" spans="3:42" ht="10.5" customHeight="1" x14ac:dyDescent="0.45">
      <c r="D68" s="18" t="s">
        <v>49</v>
      </c>
      <c r="E68" s="18"/>
      <c r="F68" s="18"/>
      <c r="G68" s="18"/>
      <c r="H68" s="18"/>
      <c r="I68" s="18"/>
      <c r="J68" s="18"/>
      <c r="K68" s="18"/>
      <c r="L68" s="18"/>
      <c r="M68" s="18"/>
      <c r="N68" s="18"/>
      <c r="O68" s="18"/>
      <c r="P68" s="18"/>
      <c r="Q68" s="18"/>
      <c r="R68" s="18"/>
      <c r="S68" s="18"/>
      <c r="T68" s="18"/>
      <c r="U68" s="18"/>
      <c r="V68" s="18"/>
      <c r="W68" s="18"/>
      <c r="X68" s="18"/>
      <c r="Y68" s="18"/>
      <c r="Z68" s="18"/>
      <c r="AA68" s="18"/>
    </row>
    <row r="69" spans="3:42" ht="10.5" customHeight="1" thickBot="1" x14ac:dyDescent="0.2">
      <c r="D69" s="18"/>
      <c r="E69" s="18"/>
      <c r="F69" s="18"/>
      <c r="G69" s="18"/>
      <c r="H69" s="18"/>
      <c r="I69" s="18"/>
      <c r="J69" s="18"/>
      <c r="K69" s="18"/>
      <c r="L69" s="18"/>
      <c r="M69" s="18"/>
      <c r="N69" s="18"/>
      <c r="O69" s="18"/>
      <c r="P69" s="18"/>
      <c r="Q69" s="18"/>
      <c r="R69" s="18"/>
      <c r="S69" s="18"/>
      <c r="T69" s="18"/>
      <c r="U69" s="18"/>
      <c r="V69" s="18"/>
      <c r="W69" s="18"/>
      <c r="X69" s="18"/>
      <c r="Y69" s="18"/>
      <c r="Z69" s="18"/>
      <c r="AA69" s="18"/>
      <c r="AE69" s="9"/>
      <c r="AF69" s="9"/>
      <c r="AG69" s="9"/>
      <c r="AH69" s="9"/>
      <c r="AI69" s="9"/>
      <c r="AJ69" s="9"/>
      <c r="AK69" s="9"/>
      <c r="AL69" s="9"/>
      <c r="AM69" s="9"/>
      <c r="AN69" s="9"/>
      <c r="AO69" s="9"/>
      <c r="AP69" s="9"/>
    </row>
    <row r="70" spans="3:42" ht="10.5" customHeight="1" x14ac:dyDescent="0.15">
      <c r="D70" s="19"/>
      <c r="E70" s="20"/>
      <c r="F70" s="20"/>
      <c r="G70" s="20"/>
      <c r="H70" s="20"/>
      <c r="I70" s="20"/>
      <c r="J70" s="20"/>
      <c r="K70" s="20"/>
      <c r="L70" s="20"/>
      <c r="M70" s="21"/>
      <c r="O70" s="9"/>
      <c r="AA70" s="28" t="str">
        <f t="array" ref="AA70">_xlfn.IFS(R59="","",AND(R59="正規雇用労働者",AH76&lt;1.5),"要件の賃上げ率を満たしていません",AND(R59="非正規雇用労働者",AH76&lt;3),"要件の賃上げ率を満たしていません",AND(R59="正規雇用労働者",AH76&gt;=1.5),"",AND(R59="非正規雇用労働者",AH76&gt;=3),"")</f>
        <v/>
      </c>
      <c r="AB70" s="28"/>
      <c r="AC70" s="28"/>
      <c r="AD70" s="28"/>
      <c r="AE70" s="28"/>
      <c r="AF70" s="28"/>
      <c r="AG70" s="28"/>
      <c r="AH70" s="28"/>
      <c r="AI70" s="28"/>
      <c r="AJ70" s="28"/>
      <c r="AK70" s="28"/>
      <c r="AL70" s="28"/>
      <c r="AM70" s="28"/>
      <c r="AN70" s="28"/>
      <c r="AO70" s="28"/>
      <c r="AP70" s="28"/>
    </row>
    <row r="71" spans="3:42" ht="10.5" customHeight="1" x14ac:dyDescent="0.15">
      <c r="D71" s="22"/>
      <c r="E71" s="23"/>
      <c r="F71" s="23"/>
      <c r="G71" s="23"/>
      <c r="H71" s="23"/>
      <c r="I71" s="23"/>
      <c r="J71" s="23"/>
      <c r="K71" s="23"/>
      <c r="L71" s="23"/>
      <c r="M71" s="24"/>
      <c r="O71" s="9"/>
      <c r="AA71" s="28"/>
      <c r="AB71" s="28"/>
      <c r="AC71" s="28"/>
      <c r="AD71" s="28"/>
      <c r="AE71" s="28"/>
      <c r="AF71" s="28"/>
      <c r="AG71" s="28"/>
      <c r="AH71" s="28"/>
      <c r="AI71" s="28"/>
      <c r="AJ71" s="28"/>
      <c r="AK71" s="28"/>
      <c r="AL71" s="28"/>
      <c r="AM71" s="28"/>
      <c r="AN71" s="28"/>
      <c r="AO71" s="28"/>
      <c r="AP71" s="28"/>
    </row>
    <row r="72" spans="3:42" ht="10.5" customHeight="1" thickBot="1" x14ac:dyDescent="0.2">
      <c r="D72" s="25"/>
      <c r="E72" s="26"/>
      <c r="F72" s="26"/>
      <c r="G72" s="26"/>
      <c r="H72" s="26"/>
      <c r="I72" s="26"/>
      <c r="J72" s="26"/>
      <c r="K72" s="26"/>
      <c r="L72" s="26"/>
      <c r="M72" s="27"/>
      <c r="O72" s="9"/>
      <c r="AA72" s="28"/>
      <c r="AB72" s="28"/>
      <c r="AC72" s="28"/>
      <c r="AD72" s="28"/>
      <c r="AE72" s="28"/>
      <c r="AF72" s="28"/>
      <c r="AG72" s="28"/>
      <c r="AH72" s="28"/>
      <c r="AI72" s="28"/>
      <c r="AJ72" s="28"/>
      <c r="AK72" s="28"/>
      <c r="AL72" s="28"/>
      <c r="AM72" s="28"/>
      <c r="AN72" s="28"/>
      <c r="AO72" s="28"/>
      <c r="AP72" s="28"/>
    </row>
    <row r="73" spans="3:42" ht="10.5" customHeight="1" x14ac:dyDescent="0.45">
      <c r="AH73" s="29" t="str">
        <f t="array" ref="AH73">_xlfn.IFS(R59="","",AND(R59="正規雇用労働者",AH76&lt;1.5),"↓",AND(R59="非正規雇用労働者",AH76&lt;3),"↓",AND(R59="正規雇用労働者",AH76&gt;=1.5),"",AND(R59="非正規雇用労働者",AH76&gt;=3),"")</f>
        <v/>
      </c>
      <c r="AI73" s="29"/>
      <c r="AJ73" s="29"/>
      <c r="AK73" s="29"/>
      <c r="AL73" s="29"/>
      <c r="AM73" s="29"/>
      <c r="AN73" s="29"/>
    </row>
    <row r="74" spans="3:42" ht="10.5" customHeight="1" x14ac:dyDescent="0.45">
      <c r="C74" s="74" t="s">
        <v>48</v>
      </c>
      <c r="D74" s="74"/>
      <c r="E74" s="74"/>
      <c r="F74" s="74"/>
      <c r="G74" s="74"/>
      <c r="H74" s="74"/>
      <c r="I74" s="74"/>
      <c r="J74" s="74"/>
      <c r="K74" s="75" t="s">
        <v>47</v>
      </c>
      <c r="L74" s="75"/>
      <c r="M74" s="75"/>
      <c r="N74" s="75"/>
      <c r="O74" s="75"/>
      <c r="P74" s="75"/>
      <c r="Q74" s="75"/>
      <c r="R74" s="75"/>
      <c r="S74" s="75"/>
      <c r="T74" s="75"/>
      <c r="V74" s="74" t="s">
        <v>46</v>
      </c>
      <c r="W74" s="74"/>
      <c r="X74" s="74"/>
      <c r="Y74" s="74"/>
      <c r="Z74" s="74"/>
      <c r="AA74" s="74"/>
      <c r="AB74" s="74"/>
      <c r="AC74" s="74"/>
      <c r="AD74" s="74"/>
      <c r="AE74" s="74"/>
      <c r="AG74" s="30" t="s">
        <v>45</v>
      </c>
      <c r="AH74" s="30"/>
      <c r="AI74" s="30"/>
      <c r="AJ74" s="30"/>
      <c r="AK74" s="30"/>
      <c r="AL74" s="30"/>
      <c r="AM74" s="30"/>
      <c r="AN74" s="30"/>
      <c r="AO74" s="30"/>
      <c r="AP74" s="30"/>
    </row>
    <row r="75" spans="3:42" ht="10.5" customHeight="1" thickBot="1" x14ac:dyDescent="0.5">
      <c r="C75" s="74"/>
      <c r="D75" s="74"/>
      <c r="E75" s="74"/>
      <c r="F75" s="74"/>
      <c r="G75" s="74"/>
      <c r="H75" s="74"/>
      <c r="I75" s="74"/>
      <c r="J75" s="74"/>
      <c r="K75" s="75"/>
      <c r="L75" s="75"/>
      <c r="M75" s="75"/>
      <c r="N75" s="75"/>
      <c r="O75" s="75"/>
      <c r="P75" s="75"/>
      <c r="Q75" s="75"/>
      <c r="R75" s="75"/>
      <c r="S75" s="75"/>
      <c r="T75" s="75"/>
      <c r="V75" s="74"/>
      <c r="W75" s="74"/>
      <c r="X75" s="74"/>
      <c r="Y75" s="74"/>
      <c r="Z75" s="74"/>
      <c r="AA75" s="74"/>
      <c r="AB75" s="74"/>
      <c r="AC75" s="74"/>
      <c r="AD75" s="74"/>
      <c r="AE75" s="74"/>
      <c r="AG75" s="30"/>
      <c r="AH75" s="30"/>
      <c r="AI75" s="30"/>
      <c r="AJ75" s="30"/>
      <c r="AK75" s="30"/>
      <c r="AL75" s="30"/>
      <c r="AM75" s="30"/>
      <c r="AN75" s="30"/>
      <c r="AO75" s="30"/>
      <c r="AP75" s="30"/>
    </row>
    <row r="76" spans="3:42" ht="10.5" customHeight="1" x14ac:dyDescent="0.45">
      <c r="D76" s="76"/>
      <c r="E76" s="77"/>
      <c r="F76" s="77"/>
      <c r="G76" s="77"/>
      <c r="H76" s="77"/>
      <c r="I76" s="78"/>
      <c r="L76" s="67"/>
      <c r="M76" s="68"/>
      <c r="N76" s="68"/>
      <c r="O76" s="68"/>
      <c r="P76" s="68"/>
      <c r="Q76" s="68"/>
      <c r="R76" s="85" t="s">
        <v>41</v>
      </c>
      <c r="S76" s="86"/>
      <c r="T76" s="64" t="s">
        <v>44</v>
      </c>
      <c r="U76" s="65"/>
      <c r="V76" s="66"/>
      <c r="W76" s="67"/>
      <c r="X76" s="68"/>
      <c r="Y76" s="68"/>
      <c r="Z76" s="68"/>
      <c r="AA76" s="68"/>
      <c r="AB76" s="68"/>
      <c r="AC76" s="85" t="s">
        <v>41</v>
      </c>
      <c r="AD76" s="86"/>
      <c r="AE76" s="64" t="s">
        <v>43</v>
      </c>
      <c r="AF76" s="65"/>
      <c r="AG76" s="65"/>
      <c r="AH76" s="50" t="str">
        <f>IF(W76="","",ROUNDDOWN((W76-L76)/L76*100,1))</f>
        <v/>
      </c>
      <c r="AI76" s="51"/>
      <c r="AJ76" s="51"/>
      <c r="AK76" s="51"/>
      <c r="AL76" s="51"/>
      <c r="AM76" s="56" t="s">
        <v>42</v>
      </c>
      <c r="AN76" s="57"/>
    </row>
    <row r="77" spans="3:42" ht="10.5" customHeight="1" x14ac:dyDescent="0.45">
      <c r="D77" s="79"/>
      <c r="E77" s="80"/>
      <c r="F77" s="80"/>
      <c r="G77" s="80"/>
      <c r="H77" s="80"/>
      <c r="I77" s="81"/>
      <c r="L77" s="69"/>
      <c r="M77" s="70"/>
      <c r="N77" s="70"/>
      <c r="O77" s="70"/>
      <c r="P77" s="70"/>
      <c r="Q77" s="70"/>
      <c r="R77" s="63"/>
      <c r="S77" s="87"/>
      <c r="T77" s="64"/>
      <c r="U77" s="65"/>
      <c r="V77" s="66"/>
      <c r="W77" s="69"/>
      <c r="X77" s="70"/>
      <c r="Y77" s="70"/>
      <c r="Z77" s="70"/>
      <c r="AA77" s="70"/>
      <c r="AB77" s="70"/>
      <c r="AC77" s="63"/>
      <c r="AD77" s="87"/>
      <c r="AE77" s="64"/>
      <c r="AF77" s="65"/>
      <c r="AG77" s="65"/>
      <c r="AH77" s="52"/>
      <c r="AI77" s="53"/>
      <c r="AJ77" s="53"/>
      <c r="AK77" s="53"/>
      <c r="AL77" s="53"/>
      <c r="AM77" s="58"/>
      <c r="AN77" s="59"/>
    </row>
    <row r="78" spans="3:42" ht="10.5" customHeight="1" thickBot="1" x14ac:dyDescent="0.5">
      <c r="D78" s="82"/>
      <c r="E78" s="83"/>
      <c r="F78" s="83"/>
      <c r="G78" s="83"/>
      <c r="H78" s="83"/>
      <c r="I78" s="84"/>
      <c r="L78" s="71"/>
      <c r="M78" s="72"/>
      <c r="N78" s="72"/>
      <c r="O78" s="72"/>
      <c r="P78" s="72"/>
      <c r="Q78" s="72"/>
      <c r="R78" s="88"/>
      <c r="S78" s="89"/>
      <c r="T78" s="64"/>
      <c r="U78" s="65"/>
      <c r="V78" s="66"/>
      <c r="W78" s="71"/>
      <c r="X78" s="72"/>
      <c r="Y78" s="72"/>
      <c r="Z78" s="72"/>
      <c r="AA78" s="72"/>
      <c r="AB78" s="72"/>
      <c r="AC78" s="88"/>
      <c r="AD78" s="89"/>
      <c r="AE78" s="64"/>
      <c r="AF78" s="65"/>
      <c r="AG78" s="65"/>
      <c r="AH78" s="54"/>
      <c r="AI78" s="55"/>
      <c r="AJ78" s="55"/>
      <c r="AK78" s="55"/>
      <c r="AL78" s="55"/>
      <c r="AM78" s="60"/>
      <c r="AN78" s="61"/>
    </row>
    <row r="79" spans="3:42" ht="10.5" customHeight="1" x14ac:dyDescent="0.45">
      <c r="D79" s="13" t="s">
        <v>57</v>
      </c>
    </row>
  </sheetData>
  <mergeCells count="103">
    <mergeCell ref="C74:J75"/>
    <mergeCell ref="K74:T75"/>
    <mergeCell ref="V74:AE75"/>
    <mergeCell ref="AG74:AP75"/>
    <mergeCell ref="D76:I78"/>
    <mergeCell ref="L76:Q78"/>
    <mergeCell ref="R76:S78"/>
    <mergeCell ref="T76:V78"/>
    <mergeCell ref="W76:AB78"/>
    <mergeCell ref="AC76:AD78"/>
    <mergeCell ref="AE76:AG78"/>
    <mergeCell ref="AH76:AL78"/>
    <mergeCell ref="AM76:AN78"/>
    <mergeCell ref="C64:T66"/>
    <mergeCell ref="D68:AA69"/>
    <mergeCell ref="D70:M72"/>
    <mergeCell ref="AA70:AP72"/>
    <mergeCell ref="AH73:AN73"/>
    <mergeCell ref="C57:O58"/>
    <mergeCell ref="R57:Y58"/>
    <mergeCell ref="C59:O61"/>
    <mergeCell ref="R59:AH61"/>
    <mergeCell ref="C62:O63"/>
    <mergeCell ref="C1:U1"/>
    <mergeCell ref="A2:AP2"/>
    <mergeCell ref="Q4:X6"/>
    <mergeCell ref="Z4:AO6"/>
    <mergeCell ref="C9:O10"/>
    <mergeCell ref="R9:Y10"/>
    <mergeCell ref="Z8:AO8"/>
    <mergeCell ref="Q8:X8"/>
    <mergeCell ref="C11:O13"/>
    <mergeCell ref="R11:AH13"/>
    <mergeCell ref="BY28:BZ30"/>
    <mergeCell ref="BM28:BN30"/>
    <mergeCell ref="BO26:BP30"/>
    <mergeCell ref="BQ26:BR30"/>
    <mergeCell ref="BS26:BZ27"/>
    <mergeCell ref="BS28:BX30"/>
    <mergeCell ref="C14:O15"/>
    <mergeCell ref="D20:AA21"/>
    <mergeCell ref="D22:M24"/>
    <mergeCell ref="AA22:AP24"/>
    <mergeCell ref="C16:T18"/>
    <mergeCell ref="C26:J27"/>
    <mergeCell ref="K26:T27"/>
    <mergeCell ref="V26:AE27"/>
    <mergeCell ref="AG26:AP27"/>
    <mergeCell ref="BG28:BL30"/>
    <mergeCell ref="BE26:BF30"/>
    <mergeCell ref="BG26:BN27"/>
    <mergeCell ref="AU26:AV30"/>
    <mergeCell ref="AC28:AD30"/>
    <mergeCell ref="AE28:AG30"/>
    <mergeCell ref="D28:I30"/>
    <mergeCell ref="L28:Q30"/>
    <mergeCell ref="R28:S30"/>
    <mergeCell ref="BC52:BD54"/>
    <mergeCell ref="C50:J51"/>
    <mergeCell ref="K50:T51"/>
    <mergeCell ref="V50:AE51"/>
    <mergeCell ref="AG50:AP51"/>
    <mergeCell ref="AW52:BB54"/>
    <mergeCell ref="D52:I54"/>
    <mergeCell ref="L52:Q54"/>
    <mergeCell ref="R52:S54"/>
    <mergeCell ref="T52:V54"/>
    <mergeCell ref="W52:AB54"/>
    <mergeCell ref="AC52:AD54"/>
    <mergeCell ref="AU50:AV54"/>
    <mergeCell ref="AW50:BD51"/>
    <mergeCell ref="AE52:AG54"/>
    <mergeCell ref="AH52:AL54"/>
    <mergeCell ref="AM52:AN54"/>
    <mergeCell ref="BY52:BZ54"/>
    <mergeCell ref="BE50:BF54"/>
    <mergeCell ref="BG50:BN51"/>
    <mergeCell ref="BO50:BP54"/>
    <mergeCell ref="BQ50:BR54"/>
    <mergeCell ref="BS50:BZ51"/>
    <mergeCell ref="BG52:BL54"/>
    <mergeCell ref="BM52:BN54"/>
    <mergeCell ref="BS52:BX54"/>
    <mergeCell ref="AU24:BD25"/>
    <mergeCell ref="AH25:AN25"/>
    <mergeCell ref="AW26:BD27"/>
    <mergeCell ref="C38:O39"/>
    <mergeCell ref="D44:AA45"/>
    <mergeCell ref="D46:M48"/>
    <mergeCell ref="AA46:AP48"/>
    <mergeCell ref="AU48:BD49"/>
    <mergeCell ref="AH49:AN49"/>
    <mergeCell ref="C40:T42"/>
    <mergeCell ref="C33:O34"/>
    <mergeCell ref="R33:Y34"/>
    <mergeCell ref="C35:O37"/>
    <mergeCell ref="R35:AH37"/>
    <mergeCell ref="AH28:AL30"/>
    <mergeCell ref="AM28:AN30"/>
    <mergeCell ref="AW28:BB30"/>
    <mergeCell ref="BC28:BD30"/>
    <mergeCell ref="T28:V30"/>
    <mergeCell ref="W28:AB30"/>
  </mergeCells>
  <phoneticPr fontId="1"/>
  <dataValidations xWindow="1544" yWindow="653" count="3">
    <dataValidation type="list" allowBlank="1" showInputMessage="1" showErrorMessage="1" promptTitle="基本給単価を選択してください" prompt="「時給」、「日給」、「週給」、「月給」、「年俸」" sqref="D28:I30 D52:I54 D76:I78">
      <formula1>"時給,日給,週給,月給,年俸"</formula1>
    </dataValidation>
    <dataValidation type="date" allowBlank="1" showInputMessage="1" showErrorMessage="1" errorTitle="賃金引上げ日のエラー" error="R7.4.1～R7.12.31の期間内で入力してください。" promptTitle="賃上げ後の基本給単価で最初に賃金を支払った日を入力してください" prompt="　" sqref="D22:M24 D46:M48 D70:M72">
      <formula1>46023</formula1>
      <formula2>46387</formula2>
    </dataValidation>
    <dataValidation type="list" allowBlank="1" showInputMessage="1" showErrorMessage="1" promptTitle="雇用形態を選択してください" prompt="「正規雇用労働者」、「非正規雇用労働者」" sqref="R11:AH13 R35:AH37 R59:AH61">
      <formula1>"正規雇用労働者,非正規雇用労働者"</formula1>
    </dataValidation>
  </dataValidations>
  <pageMargins left="0.7" right="0.7" top="0.75" bottom="0.75" header="0.3" footer="0.3"/>
  <pageSetup paperSize="9" scale="84"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3"/>
  <sheetViews>
    <sheetView workbookViewId="0">
      <selection activeCell="G22" sqref="G22:V22"/>
    </sheetView>
  </sheetViews>
  <sheetFormatPr defaultRowHeight="18" x14ac:dyDescent="0.45"/>
  <cols>
    <col min="1" max="1" width="3.19921875" bestFit="1" customWidth="1"/>
    <col min="2" max="2" width="3.296875" bestFit="1" customWidth="1"/>
    <col min="3" max="3" width="10.59765625" customWidth="1"/>
    <col min="4" max="4" width="11.5" bestFit="1" customWidth="1"/>
  </cols>
  <sheetData>
    <row r="1" spans="2:8" x14ac:dyDescent="0.45">
      <c r="B1">
        <v>1</v>
      </c>
      <c r="C1" t="s">
        <v>20</v>
      </c>
      <c r="D1">
        <v>1</v>
      </c>
      <c r="E1" t="s">
        <v>22</v>
      </c>
      <c r="G1">
        <v>1</v>
      </c>
      <c r="H1" t="s">
        <v>23</v>
      </c>
    </row>
    <row r="2" spans="2:8" x14ac:dyDescent="0.45">
      <c r="B2">
        <v>2</v>
      </c>
      <c r="C2" t="s">
        <v>21</v>
      </c>
      <c r="G2">
        <v>2</v>
      </c>
      <c r="H2" t="s">
        <v>24</v>
      </c>
    </row>
    <row r="4" spans="2:8" x14ac:dyDescent="0.45">
      <c r="B4">
        <v>1</v>
      </c>
      <c r="C4" t="s">
        <v>0</v>
      </c>
      <c r="G4">
        <v>1</v>
      </c>
      <c r="H4" t="s">
        <v>40</v>
      </c>
    </row>
    <row r="5" spans="2:8" x14ac:dyDescent="0.45">
      <c r="B5">
        <v>2</v>
      </c>
      <c r="C5" t="s">
        <v>1</v>
      </c>
      <c r="G5">
        <v>2</v>
      </c>
      <c r="H5" t="s">
        <v>37</v>
      </c>
    </row>
    <row r="6" spans="2:8" x14ac:dyDescent="0.45">
      <c r="G6">
        <v>3</v>
      </c>
      <c r="H6" t="s">
        <v>38</v>
      </c>
    </row>
    <row r="7" spans="2:8" x14ac:dyDescent="0.45">
      <c r="B7">
        <v>1</v>
      </c>
      <c r="C7" s="2" t="s">
        <v>2</v>
      </c>
      <c r="G7">
        <v>4</v>
      </c>
      <c r="H7" t="s">
        <v>39</v>
      </c>
    </row>
    <row r="8" spans="2:8" x14ac:dyDescent="0.45">
      <c r="B8">
        <v>2</v>
      </c>
      <c r="C8" t="s">
        <v>3</v>
      </c>
    </row>
    <row r="9" spans="2:8" x14ac:dyDescent="0.45">
      <c r="B9">
        <v>3</v>
      </c>
      <c r="C9" t="s">
        <v>4</v>
      </c>
    </row>
    <row r="10" spans="2:8" x14ac:dyDescent="0.45">
      <c r="B10">
        <v>4</v>
      </c>
      <c r="C10" t="s">
        <v>5</v>
      </c>
    </row>
    <row r="12" spans="2:8" x14ac:dyDescent="0.45">
      <c r="B12">
        <v>1</v>
      </c>
      <c r="C12" t="s">
        <v>6</v>
      </c>
    </row>
    <row r="13" spans="2:8" x14ac:dyDescent="0.45">
      <c r="B13">
        <v>2</v>
      </c>
      <c r="C13" t="s">
        <v>7</v>
      </c>
    </row>
    <row r="14" spans="2:8" x14ac:dyDescent="0.45">
      <c r="B14">
        <v>3</v>
      </c>
      <c r="C14" t="s">
        <v>8</v>
      </c>
    </row>
    <row r="15" spans="2:8" x14ac:dyDescent="0.45">
      <c r="B15">
        <v>4</v>
      </c>
      <c r="C15" t="s">
        <v>9</v>
      </c>
    </row>
    <row r="16" spans="2:8" x14ac:dyDescent="0.45">
      <c r="B16">
        <v>5</v>
      </c>
      <c r="C16" t="s">
        <v>10</v>
      </c>
    </row>
    <row r="17" spans="1:11" x14ac:dyDescent="0.45">
      <c r="B17">
        <v>6</v>
      </c>
      <c r="C17" t="s">
        <v>11</v>
      </c>
    </row>
    <row r="18" spans="1:11" x14ac:dyDescent="0.45">
      <c r="B18">
        <v>7</v>
      </c>
      <c r="C18" t="s">
        <v>12</v>
      </c>
    </row>
    <row r="19" spans="1:11" x14ac:dyDescent="0.45">
      <c r="B19">
        <v>8</v>
      </c>
      <c r="C19" t="s">
        <v>13</v>
      </c>
    </row>
    <row r="20" spans="1:11" x14ac:dyDescent="0.45">
      <c r="B20">
        <v>9</v>
      </c>
      <c r="C20" t="s">
        <v>14</v>
      </c>
    </row>
    <row r="21" spans="1:11" x14ac:dyDescent="0.45">
      <c r="B21">
        <v>10</v>
      </c>
      <c r="C21" t="s">
        <v>15</v>
      </c>
    </row>
    <row r="22" spans="1:11" x14ac:dyDescent="0.45">
      <c r="B22">
        <v>11</v>
      </c>
      <c r="C22" t="s">
        <v>4</v>
      </c>
    </row>
    <row r="23" spans="1:11" x14ac:dyDescent="0.45">
      <c r="B23">
        <v>12</v>
      </c>
      <c r="C23" t="s">
        <v>16</v>
      </c>
    </row>
    <row r="24" spans="1:11" x14ac:dyDescent="0.45">
      <c r="B24">
        <v>13</v>
      </c>
      <c r="C24" t="s">
        <v>17</v>
      </c>
    </row>
    <row r="25" spans="1:11" x14ac:dyDescent="0.45">
      <c r="B25">
        <v>14</v>
      </c>
      <c r="C25" t="s">
        <v>18</v>
      </c>
    </row>
    <row r="26" spans="1:11" x14ac:dyDescent="0.45">
      <c r="B26">
        <v>15</v>
      </c>
      <c r="C26" t="s">
        <v>19</v>
      </c>
    </row>
    <row r="28" spans="1:11" x14ac:dyDescent="0.45">
      <c r="D28" s="99" t="s">
        <v>32</v>
      </c>
      <c r="E28" s="99"/>
      <c r="F28" s="99" t="s">
        <v>33</v>
      </c>
      <c r="G28" s="99"/>
      <c r="J28" t="s">
        <v>34</v>
      </c>
      <c r="K28">
        <v>0</v>
      </c>
    </row>
    <row r="29" spans="1:11" x14ac:dyDescent="0.45">
      <c r="C29" s="4" t="s">
        <v>25</v>
      </c>
      <c r="D29" s="4" t="s">
        <v>30</v>
      </c>
      <c r="E29" s="4" t="s">
        <v>31</v>
      </c>
      <c r="F29" s="4" t="s">
        <v>30</v>
      </c>
      <c r="G29" s="4" t="s">
        <v>31</v>
      </c>
      <c r="H29" s="4" t="s">
        <v>36</v>
      </c>
      <c r="J29" s="4" t="s">
        <v>35</v>
      </c>
      <c r="K29">
        <v>1</v>
      </c>
    </row>
    <row r="30" spans="1:11" ht="19.2" x14ac:dyDescent="0.45">
      <c r="A30" s="4" t="e">
        <f>IF(#REF!=Sheet1!B30,"〇","")</f>
        <v>#REF!</v>
      </c>
      <c r="B30">
        <v>1</v>
      </c>
      <c r="C30" s="1" t="s">
        <v>26</v>
      </c>
      <c r="D30" s="3">
        <v>30000</v>
      </c>
      <c r="E30" s="3">
        <v>300</v>
      </c>
      <c r="F30" t="e">
        <f>IF(#REF!&lt;=Sheet1!$D30,$K$28,$K$29)</f>
        <v>#REF!</v>
      </c>
      <c r="G30" t="e">
        <f>IF(#REF!&lt;=Sheet1!$E30,$K$28,$K$29)</f>
        <v>#REF!</v>
      </c>
      <c r="H30" t="e">
        <f>SUM(F30:G30)</f>
        <v>#REF!</v>
      </c>
    </row>
    <row r="31" spans="1:11" x14ac:dyDescent="0.45">
      <c r="A31" s="4" t="e">
        <f>IF(#REF!=Sheet1!B31,"〇","")</f>
        <v>#REF!</v>
      </c>
      <c r="B31">
        <v>2</v>
      </c>
      <c r="C31" t="s">
        <v>27</v>
      </c>
      <c r="D31" s="3">
        <v>10000</v>
      </c>
      <c r="E31" s="3">
        <v>100</v>
      </c>
      <c r="F31" t="e">
        <f>IF(#REF!&lt;=Sheet1!$D31,$K$28,$K$29)</f>
        <v>#REF!</v>
      </c>
      <c r="G31" t="e">
        <f>IF(#REF!&lt;=Sheet1!$E31,$K$28,$K$29)</f>
        <v>#REF!</v>
      </c>
      <c r="H31" t="e">
        <f>SUM(F31:G31)</f>
        <v>#REF!</v>
      </c>
    </row>
    <row r="32" spans="1:11" x14ac:dyDescent="0.45">
      <c r="A32" s="4" t="e">
        <f>IF(#REF!=Sheet1!B32,"〇","")</f>
        <v>#REF!</v>
      </c>
      <c r="B32">
        <v>3</v>
      </c>
      <c r="C32" s="2" t="s">
        <v>28</v>
      </c>
      <c r="D32" s="3">
        <v>5000</v>
      </c>
      <c r="E32" s="3">
        <v>100</v>
      </c>
      <c r="F32" t="e">
        <f>IF(#REF!&lt;=Sheet1!$D32,$K$28,$K$29)</f>
        <v>#REF!</v>
      </c>
      <c r="G32" t="e">
        <f>IF(#REF!&lt;=Sheet1!$E32,$K$28,$K$29)</f>
        <v>#REF!</v>
      </c>
      <c r="H32" t="e">
        <f>SUM(F32:G32)</f>
        <v>#REF!</v>
      </c>
    </row>
    <row r="33" spans="1:8" x14ac:dyDescent="0.45">
      <c r="A33" s="4" t="e">
        <f>IF(#REF!=Sheet1!B33,"〇","")</f>
        <v>#REF!</v>
      </c>
      <c r="B33">
        <v>4</v>
      </c>
      <c r="C33" t="s">
        <v>29</v>
      </c>
      <c r="D33" s="3">
        <v>5000</v>
      </c>
      <c r="E33" s="3">
        <v>50</v>
      </c>
      <c r="F33" t="e">
        <f>IF(#REF!&lt;=Sheet1!$D33,$K$28,$K$29)</f>
        <v>#REF!</v>
      </c>
      <c r="G33" t="e">
        <f>IF(#REF!&lt;=Sheet1!$E33,$K$28,$K$29)</f>
        <v>#REF!</v>
      </c>
      <c r="H33" t="e">
        <f>SUM(F33:G33)</f>
        <v>#REF!</v>
      </c>
    </row>
  </sheetData>
  <mergeCells count="2">
    <mergeCell ref="D28:E28"/>
    <mergeCell ref="F28:G28"/>
  </mergeCells>
  <phoneticPr fontId="1"/>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様式第４号（算定表）</vt:lpstr>
      <vt:lpstr>Sheet1</vt:lpstr>
      <vt:lpstr>'様式第４号（算定表）'!Print_Area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1240357</dc:creator>
  <cp:lastModifiedBy>茨木市</cp:lastModifiedBy>
  <cp:lastPrinted>2026-07-07T01:31:11Z</cp:lastPrinted>
  <dcterms:created xsi:type="dcterms:W3CDTF">2026-03-26T10:30:20Z</dcterms:created>
  <dcterms:modified xsi:type="dcterms:W3CDTF">2026-07-07T01:33:48Z</dcterms:modified>
</cp:coreProperties>
</file>