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SRV459\ICO2015_d$\010_総務部\020_危機管理課\【998】非暗号化\3-16_水防法\●避難確保計画説明会（７月）\資料\資料3 様式\内容修正\"/>
    </mc:Choice>
  </mc:AlternateContent>
  <bookViews>
    <workbookView xWindow="-105" yWindow="-105" windowWidth="19425" windowHeight="10425" tabRatio="791" activeTab="1"/>
  </bookViews>
  <sheets>
    <sheet name="対象災害選択シート" sheetId="55" r:id="rId1"/>
    <sheet name="作業シート" sheetId="51" r:id="rId2"/>
  </sheets>
  <definedNames>
    <definedName name="_xlnm.Print_Area" localSheetId="1">作業シート!$A$1:$BN$963</definedName>
    <definedName name="_xlnm.Print_Area" localSheetId="0">対象災害選択シート!$A$1:$BC$22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Q925" i="51" l="1"/>
  <c r="BY927" i="51"/>
  <c r="DI926" i="51" l="1"/>
  <c r="CQ926" i="51"/>
  <c r="BY926" i="51"/>
  <c r="DI925" i="51"/>
  <c r="BY925" i="51"/>
  <c r="AU927" i="51" l="1"/>
  <c r="K927" i="51"/>
  <c r="AU926" i="51"/>
  <c r="AC926" i="51"/>
  <c r="K926" i="51"/>
  <c r="AU925" i="51"/>
  <c r="AC925" i="51"/>
  <c r="K925" i="51"/>
  <c r="C220" i="51"/>
  <c r="C152" i="51"/>
  <c r="BE34" i="55" l="1"/>
  <c r="BG35" i="55" s="1"/>
  <c r="BK35" i="55" s="1"/>
  <c r="BL35" i="55" s="1"/>
  <c r="C110" i="51" s="1"/>
  <c r="BF34" i="55"/>
  <c r="BJ34" i="55" s="1"/>
  <c r="BE32" i="55"/>
  <c r="BE31" i="55"/>
  <c r="A17" i="51" s="1"/>
  <c r="BE36" i="55"/>
  <c r="BF33" i="55"/>
  <c r="BF36" i="55" s="1"/>
  <c r="BE33" i="55"/>
  <c r="BF31" i="55"/>
  <c r="BH31" i="55" s="1"/>
  <c r="BG30" i="55"/>
  <c r="A16" i="51" l="1"/>
  <c r="BK33" i="55"/>
  <c r="C104" i="51" s="1"/>
  <c r="E920" i="51"/>
</calcChain>
</file>

<file path=xl/sharedStrings.xml><?xml version="1.0" encoding="utf-8"?>
<sst xmlns="http://schemas.openxmlformats.org/spreadsheetml/2006/main" count="1167" uniqueCount="500">
  <si>
    <t>移動距離</t>
    <rPh sb="0" eb="4">
      <t>イドウキョリ</t>
    </rPh>
    <phoneticPr fontId="10"/>
  </si>
  <si>
    <t>移動手段</t>
    <rPh sb="0" eb="4">
      <t>イドウシュダン</t>
    </rPh>
    <phoneticPr fontId="10"/>
  </si>
  <si>
    <t>徒歩</t>
    <rPh sb="0" eb="2">
      <t>トホ</t>
    </rPh>
    <phoneticPr fontId="10"/>
  </si>
  <si>
    <t>車両</t>
    <rPh sb="0" eb="2">
      <t>シャリョウ</t>
    </rPh>
    <phoneticPr fontId="10"/>
  </si>
  <si>
    <t>様式編　目次</t>
  </si>
  <si>
    <t>ページ</t>
  </si>
  <si>
    <t>計画の目的</t>
  </si>
  <si>
    <t>様式１</t>
  </si>
  <si>
    <t>計画の報告</t>
  </si>
  <si>
    <t>計画の適用範囲</t>
  </si>
  <si>
    <t>-</t>
  </si>
  <si>
    <t>別紙１</t>
  </si>
  <si>
    <t>防災体制</t>
  </si>
  <si>
    <t>様式２</t>
  </si>
  <si>
    <t>情報収集・伝達</t>
  </si>
  <si>
    <t>様式３</t>
  </si>
  <si>
    <t>避難誘導</t>
  </si>
  <si>
    <t>様式４</t>
  </si>
  <si>
    <t>避難の確保を図るための施設の整備</t>
  </si>
  <si>
    <t>様式５</t>
  </si>
  <si>
    <t>防災教育及び訓練の実施</t>
  </si>
  <si>
    <t>自衛水防組織の業務に関する事項</t>
  </si>
  <si>
    <t>様式６</t>
  </si>
  <si>
    <t>－</t>
  </si>
  <si>
    <t>防災教育及び訓練の年間計画</t>
  </si>
  <si>
    <t>様式７</t>
  </si>
  <si>
    <t>様式８</t>
  </si>
  <si>
    <t>緊急連絡網</t>
  </si>
  <si>
    <t>様式９</t>
  </si>
  <si>
    <t>外部機関等の緊急連絡先一覧表</t>
  </si>
  <si>
    <t>様式10</t>
  </si>
  <si>
    <t>対応別避難誘導一覧表</t>
  </si>
  <si>
    <t>様式11</t>
  </si>
  <si>
    <t>防災体制一覧表</t>
  </si>
  <si>
    <t>様式12</t>
  </si>
  <si>
    <t>別添</t>
  </si>
  <si>
    <t>自衛水防組織の編成と任務</t>
  </si>
  <si>
    <t>別表１</t>
  </si>
  <si>
    <t>自衛水防組織装備品リスト</t>
  </si>
  <si>
    <t>別表２</t>
  </si>
  <si>
    <t>１　計画の目的</t>
  </si>
  <si>
    <t>２　計画の報告</t>
  </si>
  <si>
    <t>３　計画の適用範囲</t>
  </si>
  <si>
    <t>利用者</t>
  </si>
  <si>
    <t>【施設周辺の避難地図】</t>
  </si>
  <si>
    <t>４　防災体制</t>
  </si>
  <si>
    <t>【防災体制確立の判断時期及び役割分担】</t>
  </si>
  <si>
    <t>５　情報収集・伝達</t>
  </si>
  <si>
    <t>収集する主な情報及び収集方法は、以下のとおりとする。</t>
  </si>
  <si>
    <t>(2) 情報伝達</t>
  </si>
  <si>
    <t>「緊急連絡網」⇒様式９</t>
  </si>
  <si>
    <t>台</t>
  </si>
  <si>
    <t>□</t>
  </si>
  <si>
    <t>施設名（洪水）</t>
    <rPh sb="0" eb="2">
      <t>シセツ</t>
    </rPh>
    <rPh sb="2" eb="3">
      <t>メイ</t>
    </rPh>
    <rPh sb="4" eb="6">
      <t>コウズイ</t>
    </rPh>
    <phoneticPr fontId="10"/>
  </si>
  <si>
    <t>避難場所名称</t>
    <rPh sb="0" eb="2">
      <t>ヒナン</t>
    </rPh>
    <rPh sb="2" eb="4">
      <t>バショ</t>
    </rPh>
    <rPh sb="4" eb="6">
      <t>メイショウ</t>
    </rPh>
    <phoneticPr fontId="10"/>
  </si>
  <si>
    <t>屋内安全確保（洪水）</t>
    <rPh sb="0" eb="6">
      <t>オクナイアンゼンカクホ</t>
    </rPh>
    <rPh sb="7" eb="9">
      <t>コウズイ</t>
    </rPh>
    <phoneticPr fontId="10"/>
  </si>
  <si>
    <t>屋内安全確保（内水）</t>
    <rPh sb="0" eb="6">
      <t>オクナイアンゼンカクホ</t>
    </rPh>
    <rPh sb="7" eb="9">
      <t>ナイスイ</t>
    </rPh>
    <phoneticPr fontId="10"/>
  </si>
  <si>
    <t>６　避難誘導</t>
  </si>
  <si>
    <t>※建物名称は、複数の建物がある場合や日頃用いている名称がある場合に記載する。</t>
  </si>
  <si>
    <t>立ち退き避難（水平避難）、屋内安全確保（垂直避難）が困難な場合、近隣の安全な場所</t>
  </si>
  <si>
    <t>【施設周辺の避難地図】 ⇒別紙１</t>
  </si>
  <si>
    <t>備蓄品</t>
  </si>
  <si>
    <t>浸水を防ぐための対策</t>
  </si>
  <si>
    <t>７　避難の確保を図るための施設の整備</t>
  </si>
  <si>
    <t>避難確保資器材一覧</t>
  </si>
  <si>
    <t>８　防災教育及び訓練の実施</t>
  </si>
  <si>
    <t>防災教育及び訓練の年間計画⇒様式７</t>
  </si>
  <si>
    <t>９　自衛水防組織の業務に関する事項</t>
  </si>
  <si>
    <t>（２）自衛水防組織においては、以下のとおり訓練を実施するものとする。</t>
  </si>
  <si>
    <t>（３）自衛水防組織の報告</t>
  </si>
  <si>
    <t>１２　緊急連絡網</t>
  </si>
  <si>
    <t>連絡先</t>
  </si>
  <si>
    <t>電話番号</t>
  </si>
  <si>
    <t>備考</t>
  </si>
  <si>
    <t>市町村（防災担当）</t>
  </si>
  <si>
    <t>市町村（福祉担当）</t>
  </si>
  <si>
    <t>消防署</t>
  </si>
  <si>
    <t>警察署</t>
  </si>
  <si>
    <t>避難誘導等の支援者</t>
  </si>
  <si>
    <t>医療機関</t>
  </si>
  <si>
    <t>対応内容</t>
  </si>
  <si>
    <t>氏名</t>
  </si>
  <si>
    <t>移動手段</t>
  </si>
  <si>
    <t>担当者</t>
  </si>
  <si>
    <t>（自衛水防組織の編成）</t>
  </si>
  <si>
    <t>（自衛水防組織の運用）</t>
  </si>
  <si>
    <t>（自衛水防組織の装備）</t>
  </si>
  <si>
    <t>（自衛水防組織の活動）</t>
  </si>
  <si>
    <t>１０　防災教育及び訓練の年間計画</t>
  </si>
  <si>
    <t>実施予定月日</t>
    <rPh sb="0" eb="2">
      <t>ジッシ</t>
    </rPh>
    <rPh sb="2" eb="4">
      <t>ヨテイ</t>
    </rPh>
    <rPh sb="4" eb="6">
      <t>ツキヒ</t>
    </rPh>
    <phoneticPr fontId="10"/>
  </si>
  <si>
    <t>月</t>
    <rPh sb="0" eb="1">
      <t>ゲツ</t>
    </rPh>
    <phoneticPr fontId="10"/>
  </si>
  <si>
    <t>日</t>
    <rPh sb="0" eb="1">
      <t>ニチ</t>
    </rPh>
    <phoneticPr fontId="10"/>
  </si>
  <si>
    <t>１５　防災体制一覧表</t>
  </si>
  <si>
    <t>(</t>
    <phoneticPr fontId="10"/>
  </si>
  <si>
    <t>)</t>
    <phoneticPr fontId="10"/>
  </si>
  <si>
    <t>代行者</t>
    <rPh sb="0" eb="3">
      <t>ダイコウシャ</t>
    </rPh>
    <phoneticPr fontId="10"/>
  </si>
  <si>
    <t>担当者</t>
    <rPh sb="0" eb="3">
      <t>タントウシャ</t>
    </rPh>
    <phoneticPr fontId="10"/>
  </si>
  <si>
    <t>役割</t>
    <rPh sb="0" eb="2">
      <t>ヤクワリ</t>
    </rPh>
    <phoneticPr fontId="10"/>
  </si>
  <si>
    <t>（</t>
    <phoneticPr fontId="10"/>
  </si>
  <si>
    <t>）</t>
    <phoneticPr fontId="10"/>
  </si>
  <si>
    <t>洪水予報等の情報の収集</t>
  </si>
  <si>
    <t>名</t>
    <rPh sb="0" eb="1">
      <t>メイ</t>
    </rPh>
    <phoneticPr fontId="10"/>
  </si>
  <si>
    <t>情報内容の記録</t>
  </si>
  <si>
    <t>・</t>
    <phoneticPr fontId="10"/>
  </si>
  <si>
    <t>館内放送等による情報伝達</t>
  </si>
  <si>
    <t>関係者及び関係機関との連絡</t>
  </si>
  <si>
    <t>避難誘導の実施</t>
  </si>
  <si>
    <t>未避難者、要救助者の確認</t>
  </si>
  <si>
    <t>　任務</t>
    <phoneticPr fontId="10"/>
  </si>
  <si>
    <t>　装備品</t>
    <phoneticPr fontId="10"/>
  </si>
  <si>
    <t>１４　対応別避難誘導一覧表</t>
  </si>
  <si>
    <t>※施設の位置、避難場所の位置、避難経路、移動手段（徒歩、自動車等）を記載</t>
  </si>
  <si>
    <t>月に作成する。</t>
  </si>
  <si>
    <t>①毎年</t>
    <phoneticPr fontId="10"/>
  </si>
  <si>
    <t>②毎年</t>
    <phoneticPr fontId="10"/>
  </si>
  <si>
    <t>　要配慮者利用施設には、自衛水防組織の設置の努力義務規定はありません。</t>
    <rPh sb="12" eb="14">
      <t>ジエイ</t>
    </rPh>
    <rPh sb="14" eb="16">
      <t>スイボウ</t>
    </rPh>
    <rPh sb="16" eb="18">
      <t>ソシキ</t>
    </rPh>
    <rPh sb="19" eb="21">
      <t>セッチ</t>
    </rPh>
    <rPh sb="22" eb="24">
      <t>ドリョク</t>
    </rPh>
    <rPh sb="24" eb="26">
      <t>ギム</t>
    </rPh>
    <rPh sb="26" eb="28">
      <t>キテイ</t>
    </rPh>
    <phoneticPr fontId="10"/>
  </si>
  <si>
    <t>↓</t>
  </si>
  <si>
    <t>　この計画は、本施設に勤務又は利用する全ての者に適用するものとする。</t>
    <phoneticPr fontId="10"/>
  </si>
  <si>
    <t>　停電時は、ラジオ、タブレット、携帯電話を活用して情報を収集するものとし、これに備えて、</t>
    <phoneticPr fontId="10"/>
  </si>
  <si>
    <t>乾電池、バッテリー等を備蓄する。</t>
    <phoneticPr fontId="10"/>
  </si>
  <si>
    <t>※昼間は通所部門と入所部門の合計人数を記載</t>
    <phoneticPr fontId="10"/>
  </si>
  <si>
    <t>※夜間は入所部門の人数を記載</t>
    <phoneticPr fontId="10"/>
  </si>
  <si>
    <t>　名簿（施設職員、利用者等）</t>
  </si>
  <si>
    <t>月に新たに自衛水防組織の構成員となった施設職員を対象として研修を実施する。</t>
  </si>
  <si>
    <t>月に新規採用の施設職員を対象に研修を実施する。</t>
  </si>
  <si>
    <t>月に全施設職員を対象として、情報収集・伝達及び避難誘導に関する訓練を実施する。</t>
  </si>
  <si>
    <t>立ち退き避難</t>
    <rPh sb="0" eb="1">
      <t>タ</t>
    </rPh>
    <rPh sb="2" eb="3">
      <t>ノ</t>
    </rPh>
    <rPh sb="4" eb="6">
      <t>ヒナン</t>
    </rPh>
    <phoneticPr fontId="10"/>
  </si>
  <si>
    <t>屋内安全確保</t>
    <rPh sb="0" eb="2">
      <t>オクナイ</t>
    </rPh>
    <rPh sb="2" eb="4">
      <t>アンゼン</t>
    </rPh>
    <rPh sb="4" eb="6">
      <t>カクホ</t>
    </rPh>
    <phoneticPr fontId="10"/>
  </si>
  <si>
    <t>012-3456-7890</t>
  </si>
  <si>
    <t>１１　利用者緊急連絡先一覧表</t>
  </si>
  <si>
    <t>「利用者緊急連絡先一覧表」⇒様式８</t>
  </si>
  <si>
    <t>対応別避難誘導一覧表 　⇒様式１１</t>
    <rPh sb="0" eb="2">
      <t>タイオウ</t>
    </rPh>
    <rPh sb="2" eb="3">
      <t>ベツ</t>
    </rPh>
    <rPh sb="3" eb="5">
      <t>ヒナン</t>
    </rPh>
    <rPh sb="5" eb="7">
      <t>ユウドウ</t>
    </rPh>
    <rPh sb="7" eb="9">
      <t>イチラン</t>
    </rPh>
    <rPh sb="9" eb="10">
      <t>ヒョウ</t>
    </rPh>
    <rPh sb="13" eb="15">
      <t>ヨウシキ</t>
    </rPh>
    <phoneticPr fontId="10"/>
  </si>
  <si>
    <t>　提供される情報に加えて、雨の降り方、施設周辺の水路や道路の状況、斜面に危険な前兆が</t>
    <phoneticPr fontId="10"/>
  </si>
  <si>
    <t>無いか等、施設内から確認を行う。</t>
    <phoneticPr fontId="10"/>
  </si>
  <si>
    <t>情報を施設内関係者間で共有する。</t>
    <phoneticPr fontId="10"/>
  </si>
  <si>
    <t>月に行う全施設職員を対象とした訓練に先立って、自衛水防組織の全構成員を対象と</t>
    <phoneticPr fontId="10"/>
  </si>
  <si>
    <t>して情報収集・伝達及び避難誘導に関する訓練を実施する。</t>
    <phoneticPr fontId="10"/>
  </si>
  <si>
    <t>１３　外部機関等の緊急連絡先一覧表</t>
    <phoneticPr fontId="10"/>
  </si>
  <si>
    <t>避難場所については、避難訓練等により避難できることを確かめ、必要に応じ見直しするものとする。</t>
    <rPh sb="0" eb="4">
      <t>ヒナンバショ</t>
    </rPh>
    <rPh sb="14" eb="15">
      <t>トウ</t>
    </rPh>
    <rPh sb="18" eb="20">
      <t>ヒナン</t>
    </rPh>
    <rPh sb="26" eb="27">
      <t>タシ</t>
    </rPh>
    <rPh sb="30" eb="32">
      <t>ヒツヨウ</t>
    </rPh>
    <rPh sb="33" eb="34">
      <t>オウ</t>
    </rPh>
    <rPh sb="35" eb="37">
      <t>ミナオ</t>
    </rPh>
    <phoneticPr fontId="10"/>
  </si>
  <si>
    <t>立ち退き避難</t>
    <rPh sb="0" eb="1">
      <t>タ</t>
    </rPh>
    <rPh sb="2" eb="3">
      <t>ノ</t>
    </rPh>
    <rPh sb="4" eb="6">
      <t>ヒナン</t>
    </rPh>
    <phoneticPr fontId="20"/>
  </si>
  <si>
    <t>屋内安全確保</t>
    <rPh sb="0" eb="2">
      <t>オクナイ</t>
    </rPh>
    <rPh sb="2" eb="4">
      <t>アンゼン</t>
    </rPh>
    <rPh sb="4" eb="6">
      <t>カクホ</t>
    </rPh>
    <phoneticPr fontId="20"/>
  </si>
  <si>
    <t>避難場所１</t>
    <rPh sb="0" eb="2">
      <t>ヒナン</t>
    </rPh>
    <rPh sb="2" eb="4">
      <t>バショ</t>
    </rPh>
    <phoneticPr fontId="20"/>
  </si>
  <si>
    <t>避難場所２</t>
    <rPh sb="0" eb="2">
      <t>ヒナン</t>
    </rPh>
    <rPh sb="2" eb="4">
      <t>バショ</t>
    </rPh>
    <phoneticPr fontId="20"/>
  </si>
  <si>
    <t>洪水</t>
    <rPh sb="0" eb="2">
      <t>コウズイ</t>
    </rPh>
    <phoneticPr fontId="20"/>
  </si>
  <si>
    <t>内水</t>
    <rPh sb="0" eb="2">
      <t>ナイスイ</t>
    </rPh>
    <phoneticPr fontId="20"/>
  </si>
  <si>
    <t>施設名（内水）</t>
    <phoneticPr fontId="10"/>
  </si>
  <si>
    <t>エレベーター、ストレッチャー</t>
  </si>
  <si>
    <t>●　計画の見直し</t>
    <rPh sb="5" eb="7">
      <t>ミナオ</t>
    </rPh>
    <phoneticPr fontId="20"/>
  </si>
  <si>
    <t>総括・情報班（情報収集伝達要員）</t>
  </si>
  <si>
    <t>避難誘導班（避難誘導要員）</t>
  </si>
  <si>
    <t>第１条　管理権限者は、洪水時等において避難確保計画に基づく円滑かつ迅速な避難を確保するため、自衛水防組織を編成するものとする。</t>
  </si>
  <si>
    <t>２　自衛水防組織には、統括管理者を置く。</t>
  </si>
  <si>
    <t>（１）統括管理者は、管理権限者の命を受け、自衛水防組織の機能が有効に発揮できるよう組織を統括する。</t>
  </si>
  <si>
    <t>（２）統括管理者は、洪水時等における避難行動について、その指揮、命令、監督等一切の権限を有する。</t>
  </si>
  <si>
    <t>３　管理権限者は、統括管理者の代行者を定め、当該代行者に対し、統括管理者の任務を代行するために必要な指揮、命令、監督等の権限を付与する。</t>
  </si>
  <si>
    <t>４　自衛水防組織に、班を置く。</t>
  </si>
  <si>
    <t>(１)　班は、総括・情報班及び避難誘導班とし、各班に班長を置く。</t>
  </si>
  <si>
    <t>(２)　各班の任務は、別表１に掲げる任務とする。</t>
  </si>
  <si>
    <t>第３条　管理権限者は、自衛水防組織に必要な装備品を整備するとともに、適正な維持管理に努めなければならない。</t>
  </si>
  <si>
    <t>(１)　自衛水防組織の装備品は、別表２「自衛水防組織装備品リスト」のとおりとする。</t>
  </si>
  <si>
    <t>(２)　自衛水防組織の装備品については、統括管理者が防災センターに保管し、必要な点検を行うとともに点検結果を記録保管し、常時使用できる状態で維持管理する。</t>
  </si>
  <si>
    <t>第４条　自衛水防組織の各班は、避難確保計画に基づき情報収集及び避難誘導等の活動を行うものとする。</t>
  </si>
  <si>
    <t>２　特に、休日・夜間も施設内に利用者が滞在する施設にあって、休日・夜間に在館する施設職員等のみによっては十分な体制を確保することが難しい場合は、管理権限者は、近隣在住の施設職員等の非常参集も考慮して組織編成に努めるものとする。</t>
  </si>
  <si>
    <t>３　管理権限者は、災害等の応急活動のため緊急連絡網や施設職員等の非常参集計画を定めるものとする。</t>
  </si>
  <si>
    <t>第２条　管理権限者は、施設職員の勤務体制（シフト）も考慮した組織編成に努め、必要な人員の確保及び施設職員等に割り当てた任務の周知徹底を図るものとする。</t>
  </si>
  <si>
    <t>　洪水時・内水時・高潮時・津波の発生時・土砂災害の発生時の避難場所、避難経路は以下のものとする。</t>
    <rPh sb="16" eb="19">
      <t>ハッセイジ</t>
    </rPh>
    <rPh sb="20" eb="24">
      <t>ドシャサイガイ</t>
    </rPh>
    <rPh sb="25" eb="28">
      <t>ハッセイジ</t>
    </rPh>
    <phoneticPr fontId="10"/>
  </si>
  <si>
    <t>　情報収集・伝達及び避難誘導の際に使用する資器材等については、下表「避難確保資器材一覧」に示すとおりである。これらの資器材等については、日頃からその維持管理に努めるものとする。</t>
    <rPh sb="79" eb="80">
      <t>ツト</t>
    </rPh>
    <phoneticPr fontId="10"/>
  </si>
  <si>
    <t>※移動手段には、階段の利用、使用する資器材等を記載する。</t>
  </si>
  <si>
    <t>管理権限者</t>
    <rPh sb="0" eb="5">
      <t>カンリケンゲンシャ</t>
    </rPh>
    <phoneticPr fontId="10"/>
  </si>
  <si>
    <t>既存の名簿等がある場合は、それを用いてもよい。</t>
    <phoneticPr fontId="10"/>
  </si>
  <si>
    <t>↓</t>
    <phoneticPr fontId="10"/>
  </si>
  <si>
    <t>○○○○</t>
  </si>
  <si>
    <t>●　事前休業の判断について</t>
    <rPh sb="2" eb="4">
      <t>ジゼン</t>
    </rPh>
    <rPh sb="4" eb="6">
      <t>キュウギョウ</t>
    </rPh>
    <rPh sb="7" eb="9">
      <t>ハンダン</t>
    </rPh>
    <phoneticPr fontId="20"/>
  </si>
  <si>
    <t>」に以下のいずれかが発令されている場合は、</t>
    <phoneticPr fontId="20"/>
  </si>
  <si>
    <t>通所部門を臨時休業とする。</t>
    <rPh sb="0" eb="2">
      <t>ツウショ</t>
    </rPh>
    <rPh sb="1" eb="2">
      <t>ショ</t>
    </rPh>
    <rPh sb="2" eb="4">
      <t>ブモン</t>
    </rPh>
    <phoneticPr fontId="10"/>
  </si>
  <si>
    <r>
      <t>　「緊急連絡網」</t>
    </r>
    <r>
      <rPr>
        <sz val="12"/>
        <rFont val="ＭＳ ゴシック"/>
        <family val="3"/>
        <charset val="128"/>
      </rPr>
      <t>に基づき、気象情報、洪水予報、津波情報及び土砂災害警戒情報等の</t>
    </r>
    <rPh sb="27" eb="28">
      <t>オヨ</t>
    </rPh>
    <rPh sb="29" eb="31">
      <t>ドシャ</t>
    </rPh>
    <rPh sb="31" eb="33">
      <t>サイガイ</t>
    </rPh>
    <rPh sb="33" eb="35">
      <t>ケイカイ</t>
    </rPh>
    <rPh sb="35" eb="37">
      <t>ジョウホウ</t>
    </rPh>
    <phoneticPr fontId="10"/>
  </si>
  <si>
    <t>※利用者数は最大の利用者数を記載（おおよその利用者数でもよい）</t>
    <rPh sb="22" eb="25">
      <t>リヨウシャ</t>
    </rPh>
    <rPh sb="25" eb="26">
      <t>スウ</t>
    </rPh>
    <phoneticPr fontId="10"/>
  </si>
  <si>
    <t>《自衛水防組織を設置する場合》</t>
  </si>
  <si>
    <t>（１）避難場所、移動距離及び手段</t>
    <rPh sb="8" eb="10">
      <t>イドウ</t>
    </rPh>
    <rPh sb="10" eb="12">
      <t>キョリ</t>
    </rPh>
    <rPh sb="12" eb="13">
      <t>オヨ</t>
    </rPh>
    <rPh sb="14" eb="16">
      <t>シュダン</t>
    </rPh>
    <phoneticPr fontId="20"/>
  </si>
  <si>
    <t>屋内安全確保（垂直避難）の場合</t>
    <phoneticPr fontId="10"/>
  </si>
  <si>
    <t>「</t>
    <phoneticPr fontId="20"/>
  </si>
  <si>
    <t>」</t>
  </si>
  <si>
    <t>に避難するものとする。</t>
  </si>
  <si>
    <t>（２）避難経路</t>
    <phoneticPr fontId="10"/>
  </si>
  <si>
    <t>（１）「自衛水防組織活動要領」に基づき自衛水防組織を設置する。</t>
    <phoneticPr fontId="20"/>
  </si>
  <si>
    <t>「自衛水防組織活動要領」⇒別添</t>
    <phoneticPr fontId="20"/>
  </si>
  <si>
    <t>　避難する場合には「利用者緊急連絡先一覧表」に基づき、利用者の保護者・家族等に対し、</t>
    <rPh sb="35" eb="38">
      <t>カゾクトウ</t>
    </rPh>
    <phoneticPr fontId="20"/>
  </si>
  <si>
    <t>「</t>
    <phoneticPr fontId="10"/>
  </si>
  <si>
    <t>（避難場所）へ避難する。利用者引き渡しは</t>
    <phoneticPr fontId="10"/>
  </si>
  <si>
    <t>（避難場所）において</t>
  </si>
  <si>
    <t>　要配慮者利用施設には、自衛水防組織の設置の努力義務が課せられています（水防法第十五条の三第6項）。自衛水防組織を設置する場合、様式６も作成し、合わせて、別添、別表１、別表２を作成します。</t>
    <phoneticPr fontId="10"/>
  </si>
  <si>
    <t>施設内の一時避難</t>
    <rPh sb="0" eb="3">
      <t>シセツナイ</t>
    </rPh>
    <rPh sb="4" eb="6">
      <t>イチジ</t>
    </rPh>
    <rPh sb="6" eb="8">
      <t>ヒナン</t>
    </rPh>
    <phoneticPr fontId="23"/>
  </si>
  <si>
    <t>衛生器具</t>
    <rPh sb="0" eb="2">
      <t>エイセイ</t>
    </rPh>
    <rPh sb="2" eb="4">
      <t>キグ</t>
    </rPh>
    <phoneticPr fontId="23"/>
  </si>
  <si>
    <t>医薬品</t>
    <rPh sb="0" eb="3">
      <t>イヤクヒン</t>
    </rPh>
    <phoneticPr fontId="23"/>
  </si>
  <si>
    <t>その他</t>
    <rPh sb="2" eb="3">
      <t>タ</t>
    </rPh>
    <phoneticPr fontId="23"/>
  </si>
  <si>
    <t>　電池　、　携帯電話用バッテリー　、　ライフジャケット　、　</t>
  </si>
  <si>
    <t>　寝具　、　防寒具</t>
  </si>
  <si>
    <t>　おむつ・おしりふき　、　タオル　、　ウエットティッシュ　、　</t>
  </si>
  <si>
    <t>　マスク　、　ゴミ袋</t>
  </si>
  <si>
    <t>行う。利用者の引き渡し開始は○○時頃とする。」旨を連絡する。</t>
    <rPh sb="3" eb="6">
      <t>リヨウシャ</t>
    </rPh>
    <rPh sb="7" eb="8">
      <t>ヒ</t>
    </rPh>
    <rPh sb="9" eb="10">
      <t>ワタ</t>
    </rPh>
    <rPh sb="11" eb="13">
      <t>カイシ</t>
    </rPh>
    <rPh sb="16" eb="18">
      <t>ジゴロ</t>
    </rPh>
    <phoneticPr fontId="10"/>
  </si>
  <si>
    <t>情報収集・伝達</t>
    <phoneticPr fontId="20"/>
  </si>
  <si>
    <t>避難誘導</t>
    <rPh sb="0" eb="2">
      <t>ヒナン</t>
    </rPh>
    <rPh sb="2" eb="4">
      <t>ユウドウ</t>
    </rPh>
    <phoneticPr fontId="20"/>
  </si>
  <si>
    <t>　毎年</t>
    <phoneticPr fontId="10"/>
  </si>
  <si>
    <t>　その他、年間の教育及び訓練計画を毎年</t>
    <phoneticPr fontId="10"/>
  </si>
  <si>
    <t>自衛水防組織を設置する場合</t>
    <rPh sb="0" eb="6">
      <t>ジエイスイボウソシキ</t>
    </rPh>
    <rPh sb="7" eb="9">
      <t>セッチ</t>
    </rPh>
    <rPh sb="11" eb="13">
      <t>バアイ</t>
    </rPh>
    <phoneticPr fontId="23"/>
  </si>
  <si>
    <t>自衛水防組織を設置しない場合</t>
    <rPh sb="0" eb="6">
      <t>ジエイスイボウソシキ</t>
    </rPh>
    <rPh sb="7" eb="9">
      <t>セッチ</t>
    </rPh>
    <rPh sb="12" eb="14">
      <t>バアイ</t>
    </rPh>
    <phoneticPr fontId="23"/>
  </si>
  <si>
    <t>　自衛水防組織は対象災害に応じて、以下のように定められています。</t>
    <rPh sb="1" eb="7">
      <t>ジエイスイボウソシキ</t>
    </rPh>
    <rPh sb="8" eb="10">
      <t>タイショウ</t>
    </rPh>
    <rPh sb="10" eb="12">
      <t>サイガイ</t>
    </rPh>
    <rPh sb="13" eb="14">
      <t>オウ</t>
    </rPh>
    <rPh sb="17" eb="19">
      <t>イカ</t>
    </rPh>
    <rPh sb="23" eb="24">
      <t>サダ</t>
    </rPh>
    <phoneticPr fontId="10"/>
  </si>
  <si>
    <t>記載例</t>
    <rPh sb="0" eb="3">
      <t>キサイレイ</t>
    </rPh>
    <phoneticPr fontId="20"/>
  </si>
  <si>
    <t>】</t>
    <phoneticPr fontId="20"/>
  </si>
  <si>
    <t>年</t>
    <rPh sb="0" eb="1">
      <t>ネン</t>
    </rPh>
    <phoneticPr fontId="20"/>
  </si>
  <si>
    <t>月</t>
    <rPh sb="0" eb="1">
      <t>ツキ</t>
    </rPh>
    <phoneticPr fontId="20"/>
  </si>
  <si>
    <t>作成</t>
    <rPh sb="0" eb="2">
      <t>サクセイ</t>
    </rPh>
    <phoneticPr fontId="20"/>
  </si>
  <si>
    <t>○</t>
    <phoneticPr fontId="20"/>
  </si>
  <si>
    <t>項目</t>
    <rPh sb="0" eb="2">
      <t>コウモク</t>
    </rPh>
    <phoneticPr fontId="20"/>
  </si>
  <si>
    <t>様式等</t>
    <rPh sb="0" eb="2">
      <t>ヨウシキ</t>
    </rPh>
    <rPh sb="2" eb="3">
      <t>トウ</t>
    </rPh>
    <phoneticPr fontId="20"/>
  </si>
  <si>
    <t>別添</t>
    <rPh sb="0" eb="2">
      <t>ベッテン</t>
    </rPh>
    <phoneticPr fontId="20"/>
  </si>
  <si>
    <t>別表１</t>
    <rPh sb="0" eb="2">
      <t>ベッピョウ</t>
    </rPh>
    <phoneticPr fontId="20"/>
  </si>
  <si>
    <t>別表２</t>
    <rPh sb="0" eb="2">
      <t>ベッピョウ</t>
    </rPh>
    <phoneticPr fontId="20"/>
  </si>
  <si>
    <t>様式１</t>
    <rPh sb="0" eb="2">
      <t>ヨウシキ</t>
    </rPh>
    <phoneticPr fontId="20"/>
  </si>
  <si>
    <t>施設の状況</t>
    <rPh sb="0" eb="2">
      <t>シセツ</t>
    </rPh>
    <rPh sb="3" eb="5">
      <t>ジョウキョウ</t>
    </rPh>
    <phoneticPr fontId="20"/>
  </si>
  <si>
    <t>平　日</t>
    <rPh sb="0" eb="1">
      <t>ヒラ</t>
    </rPh>
    <rPh sb="2" eb="3">
      <t>ヒ</t>
    </rPh>
    <phoneticPr fontId="20"/>
  </si>
  <si>
    <t>休　日</t>
    <rPh sb="0" eb="1">
      <t>キュウ</t>
    </rPh>
    <rPh sb="2" eb="3">
      <t>ヒ</t>
    </rPh>
    <phoneticPr fontId="20"/>
  </si>
  <si>
    <t>利用者</t>
    <rPh sb="0" eb="3">
      <t>リヨウシャ</t>
    </rPh>
    <phoneticPr fontId="20"/>
  </si>
  <si>
    <t>施設職員</t>
    <rPh sb="0" eb="2">
      <t>シセツ</t>
    </rPh>
    <rPh sb="2" eb="4">
      <t>ショクイン</t>
    </rPh>
    <phoneticPr fontId="20"/>
  </si>
  <si>
    <t>昼　間</t>
    <rPh sb="0" eb="1">
      <t>ヒル</t>
    </rPh>
    <rPh sb="2" eb="3">
      <t>アイダ</t>
    </rPh>
    <phoneticPr fontId="20"/>
  </si>
  <si>
    <t>約</t>
    <rPh sb="0" eb="1">
      <t>ヤク</t>
    </rPh>
    <phoneticPr fontId="20"/>
  </si>
  <si>
    <t>名</t>
    <rPh sb="0" eb="1">
      <t>メイ</t>
    </rPh>
    <phoneticPr fontId="20"/>
  </si>
  <si>
    <t>夜　間</t>
    <rPh sb="0" eb="1">
      <t>ヨル</t>
    </rPh>
    <rPh sb="2" eb="3">
      <t>アイダ</t>
    </rPh>
    <phoneticPr fontId="20"/>
  </si>
  <si>
    <t>※利用者数は最大の利用者数を記載（おおよその利用者数でもよい）</t>
    <rPh sb="22" eb="25">
      <t>リヨウシャ</t>
    </rPh>
    <rPh sb="25" eb="26">
      <t>スウ</t>
    </rPh>
    <phoneticPr fontId="28"/>
  </si>
  <si>
    <t>※昼間は通所部門と入所部門の合計人数を記載</t>
  </si>
  <si>
    <t>※夜間は入所部門の人数を記載</t>
  </si>
  <si>
    <t>※休日は訪問介護を実施、利用者はいない</t>
    <rPh sb="1" eb="3">
      <t>キュウジツ</t>
    </rPh>
    <rPh sb="4" eb="6">
      <t>ホウモン</t>
    </rPh>
    <rPh sb="6" eb="8">
      <t>カイゴ</t>
    </rPh>
    <rPh sb="9" eb="11">
      <t>ジッシ</t>
    </rPh>
    <phoneticPr fontId="28"/>
  </si>
  <si>
    <t>暴風警報又は特別警報</t>
    <phoneticPr fontId="20"/>
  </si>
  <si>
    <t>大雨警報又は特別警報</t>
    <phoneticPr fontId="20"/>
  </si>
  <si>
    <t>洪水警報</t>
    <phoneticPr fontId="20"/>
  </si>
  <si>
    <t>様式２</t>
    <rPh sb="0" eb="2">
      <t>ヨウシキ</t>
    </rPh>
    <phoneticPr fontId="20"/>
  </si>
  <si>
    <t>（参考）自衛水防組織を設置している場合としていない場合の組織図</t>
    <phoneticPr fontId="20"/>
  </si>
  <si>
    <t>統括管理者</t>
    <phoneticPr fontId="10"/>
  </si>
  <si>
    <t>総括・情報班</t>
    <phoneticPr fontId="10"/>
  </si>
  <si>
    <t>情報収集伝達要員</t>
    <phoneticPr fontId="10"/>
  </si>
  <si>
    <t>避難誘導班</t>
    <phoneticPr fontId="10"/>
  </si>
  <si>
    <t>避難誘導要員</t>
    <phoneticPr fontId="10"/>
  </si>
  <si>
    <t>様式３</t>
    <rPh sb="0" eb="2">
      <t>ヨウシキ</t>
    </rPh>
    <phoneticPr fontId="20"/>
  </si>
  <si>
    <t>※実際に避難する場所の名称を記載して下さい。</t>
    <rPh sb="1" eb="3">
      <t>ジッサイ</t>
    </rPh>
    <rPh sb="4" eb="6">
      <t>ヒナン</t>
    </rPh>
    <rPh sb="8" eb="10">
      <t>バショ</t>
    </rPh>
    <rPh sb="11" eb="13">
      <t>メイショウ</t>
    </rPh>
    <rPh sb="14" eb="16">
      <t>キサイ</t>
    </rPh>
    <rPh sb="18" eb="19">
      <t>クダ</t>
    </rPh>
    <phoneticPr fontId="46"/>
  </si>
  <si>
    <t>様式４</t>
    <rPh sb="0" eb="2">
      <t>ヨウシキ</t>
    </rPh>
    <phoneticPr fontId="20"/>
  </si>
  <si>
    <t>１）立ち退き避難（水平避難）を行う場合</t>
    <rPh sb="15" eb="16">
      <t>オコナ</t>
    </rPh>
    <rPh sb="17" eb="19">
      <t>バアイ</t>
    </rPh>
    <phoneticPr fontId="20"/>
  </si>
  <si>
    <t>m</t>
    <phoneticPr fontId="20"/>
  </si>
  <si>
    <t>✔</t>
    <phoneticPr fontId="20"/>
  </si>
  <si>
    <t>２）屋内安全確保を行う場合</t>
    <rPh sb="2" eb="4">
      <t>オクナイ</t>
    </rPh>
    <rPh sb="4" eb="6">
      <t>アンゼン</t>
    </rPh>
    <rPh sb="6" eb="8">
      <t>カクホ</t>
    </rPh>
    <rPh sb="9" eb="10">
      <t>オコナ</t>
    </rPh>
    <rPh sb="11" eb="13">
      <t>バアイ</t>
    </rPh>
    <phoneticPr fontId="10"/>
  </si>
  <si>
    <t>建物名称</t>
  </si>
  <si>
    <t>避難階</t>
    <phoneticPr fontId="20"/>
  </si>
  <si>
    <t>階</t>
    <rPh sb="0" eb="1">
      <t>カイ</t>
    </rPh>
    <phoneticPr fontId="20"/>
  </si>
  <si>
    <t>３）近隣の安全な場所</t>
    <phoneticPr fontId="10"/>
  </si>
  <si>
    <t>避難場所までの避難経路は、【施設周辺の避難地図】のとおりとする。</t>
    <phoneticPr fontId="10"/>
  </si>
  <si>
    <t>様式５</t>
    <rPh sb="0" eb="2">
      <t>ヨウシキ</t>
    </rPh>
    <phoneticPr fontId="20"/>
  </si>
  <si>
    <t>避難確保資器材一覧（例）</t>
    <phoneticPr fontId="20"/>
  </si>
  <si>
    <t>様式６</t>
    <rPh sb="0" eb="2">
      <t>ヨウシキ</t>
    </rPh>
    <phoneticPr fontId="20"/>
  </si>
  <si>
    <t>様式７</t>
    <rPh sb="0" eb="2">
      <t>ヨウシキ</t>
    </rPh>
    <phoneticPr fontId="20"/>
  </si>
  <si>
    <t>様式８</t>
    <rPh sb="0" eb="2">
      <t>ヨウシキ</t>
    </rPh>
    <phoneticPr fontId="20"/>
  </si>
  <si>
    <t>緊急連絡先</t>
    <rPh sb="0" eb="2">
      <t>キンキュウ</t>
    </rPh>
    <rPh sb="2" eb="5">
      <t>レンラクサキ</t>
    </rPh>
    <phoneticPr fontId="10"/>
  </si>
  <si>
    <t>その他</t>
  </si>
  <si>
    <t>年齢</t>
  </si>
  <si>
    <t>住所</t>
  </si>
  <si>
    <t>続柄</t>
  </si>
  <si>
    <t>（緊急連絡先等）</t>
  </si>
  <si>
    <t>〇〇〇〇</t>
  </si>
  <si>
    <t>様式９</t>
    <rPh sb="0" eb="2">
      <t>ヨウシキ</t>
    </rPh>
    <phoneticPr fontId="20"/>
  </si>
  <si>
    <t>施設長</t>
    <rPh sb="0" eb="3">
      <t>シセツチョウ</t>
    </rPh>
    <phoneticPr fontId="20"/>
  </si>
  <si>
    <t>012-3456-7890</t>
    <phoneticPr fontId="20"/>
  </si>
  <si>
    <t>事務長</t>
    <rPh sb="0" eb="3">
      <t>ジムチョウ</t>
    </rPh>
    <phoneticPr fontId="20"/>
  </si>
  <si>
    <t>○○○○</t>
    <phoneticPr fontId="20"/>
  </si>
  <si>
    <t>様式10</t>
    <rPh sb="0" eb="2">
      <t>ヨウシキ</t>
    </rPh>
    <phoneticPr fontId="20"/>
  </si>
  <si>
    <t>〇〇〇〇</t>
    <phoneticPr fontId="20"/>
  </si>
  <si>
    <t>様式11</t>
    <rPh sb="0" eb="2">
      <t>ヨウシキ</t>
    </rPh>
    <phoneticPr fontId="20"/>
  </si>
  <si>
    <t>徒歩</t>
    <rPh sb="0" eb="2">
      <t>トホ</t>
    </rPh>
    <phoneticPr fontId="20"/>
  </si>
  <si>
    <t>階段</t>
    <rPh sb="0" eb="2">
      <t>カイダン</t>
    </rPh>
    <phoneticPr fontId="20"/>
  </si>
  <si>
    <t>要介護度1</t>
    <rPh sb="0" eb="3">
      <t>ヨウカイゴ</t>
    </rPh>
    <rPh sb="3" eb="4">
      <t>ド</t>
    </rPh>
    <phoneticPr fontId="20"/>
  </si>
  <si>
    <t>エレベーター、ストレッチャー</t>
    <phoneticPr fontId="20"/>
  </si>
  <si>
    <t>要介護度5</t>
    <phoneticPr fontId="20"/>
  </si>
  <si>
    <t>様式12</t>
    <rPh sb="0" eb="2">
      <t>ヨウシキ</t>
    </rPh>
    <phoneticPr fontId="20"/>
  </si>
  <si>
    <t>班長</t>
    <rPh sb="0" eb="2">
      <t>ハンチョウ</t>
    </rPh>
    <phoneticPr fontId="10"/>
  </si>
  <si>
    <t>班員</t>
    <rPh sb="0" eb="2">
      <t>ハンイン</t>
    </rPh>
    <phoneticPr fontId="10"/>
  </si>
  <si>
    <t>別紙１</t>
    <rPh sb="0" eb="2">
      <t>ベッシ</t>
    </rPh>
    <phoneticPr fontId="20"/>
  </si>
  <si>
    <t>記載例</t>
    <rPh sb="0" eb="2">
      <t>キサイ</t>
    </rPh>
    <rPh sb="2" eb="3">
      <t>レイ</t>
    </rPh>
    <phoneticPr fontId="20"/>
  </si>
  <si>
    <t>記載例</t>
  </si>
  <si>
    <t>避難誘導要員</t>
  </si>
  <si>
    <t>入力項目</t>
    <rPh sb="0" eb="2">
      <t>ニュウリョク</t>
    </rPh>
    <rPh sb="2" eb="4">
      <t>コウモク</t>
    </rPh>
    <phoneticPr fontId="23"/>
  </si>
  <si>
    <t>入力セル</t>
    <rPh sb="0" eb="2">
      <t>ニュウリョク</t>
    </rPh>
    <phoneticPr fontId="23"/>
  </si>
  <si>
    <t>入力例</t>
    <rPh sb="0" eb="3">
      <t>ニュウリョクレイ</t>
    </rPh>
    <phoneticPr fontId="23"/>
  </si>
  <si>
    <t>（対象災害）</t>
    <rPh sb="1" eb="3">
      <t>タイショウ</t>
    </rPh>
    <rPh sb="3" eb="5">
      <t>サイガイ</t>
    </rPh>
    <phoneticPr fontId="23"/>
  </si>
  <si>
    <t>洪水</t>
    <rPh sb="0" eb="2">
      <t>コウズイ</t>
    </rPh>
    <phoneticPr fontId="23"/>
  </si>
  <si>
    <t>内水</t>
    <rPh sb="0" eb="2">
      <t>ナイスイ</t>
    </rPh>
    <phoneticPr fontId="23"/>
  </si>
  <si>
    <t>高潮</t>
    <rPh sb="0" eb="2">
      <t>タカシオ</t>
    </rPh>
    <phoneticPr fontId="23"/>
  </si>
  <si>
    <t>津波</t>
    <rPh sb="0" eb="2">
      <t>ツナミ</t>
    </rPh>
    <phoneticPr fontId="23"/>
  </si>
  <si>
    <t>土砂災害</t>
    <rPh sb="0" eb="4">
      <t>ドシャサイガイ</t>
    </rPh>
    <phoneticPr fontId="23"/>
  </si>
  <si>
    <t>○</t>
  </si>
  <si>
    <t>○：対象、✕：対象外</t>
    <rPh sb="2" eb="4">
      <t>タイショウ</t>
    </rPh>
    <rPh sb="7" eb="10">
      <t>タイショウガイ</t>
    </rPh>
    <phoneticPr fontId="23"/>
  </si>
  <si>
    <t>○/✕</t>
    <phoneticPr fontId="23"/>
  </si>
  <si>
    <t>　対象災害：水害（</t>
    <phoneticPr fontId="20"/>
  </si>
  <si>
    <t>）</t>
    <phoneticPr fontId="23"/>
  </si>
  <si>
    <t>　　　　　　土砂災害（がけ崩れ・土石流・地すべり）</t>
  </si>
  <si>
    <t>　対象災害：土砂災害（がけ崩れ・土石流・地すべり）</t>
    <phoneticPr fontId="20"/>
  </si>
  <si>
    <t>自衛水防組織</t>
    <rPh sb="0" eb="6">
      <t>ジエイスイボウソシキ</t>
    </rPh>
    <phoneticPr fontId="23"/>
  </si>
  <si>
    <t>　また、作成した避難確保計画に基づいて、安全な避難行動を確実に行うことができるよう、防災教育や訓練を行い、施設の職員や利用者に対して、</t>
    <phoneticPr fontId="23"/>
  </si>
  <si>
    <t>に関する知識を深めるとともに、訓練等を通して課題等を抽出し、必要に応じてこの計画を見直ししていくものとする。</t>
    <phoneticPr fontId="23"/>
  </si>
  <si>
    <t>の円滑かつ迅速な避難の確保を図ることを目的とする。</t>
    <phoneticPr fontId="23"/>
  </si>
  <si>
    <t>の避難場所、避難経路は以下のものとする。</t>
    <phoneticPr fontId="23"/>
  </si>
  <si>
    <t>✕</t>
  </si>
  <si>
    <t>月に新規採用の施設職員を対象に研修を実施する。</t>
    <phoneticPr fontId="23"/>
  </si>
  <si>
    <t>月に全施設職員を対象として、情報収集・伝達及び避難誘導に関する訓練を実施する。</t>
    <phoneticPr fontId="23"/>
  </si>
  <si>
    <t>　防災体制確立の判断時期に基づき、注意、警戒、非常の体制をとり、管理権限者が定めた統括管理者のもと、総括・情報班、避難誘導班が避難誘導等の活動を行う。</t>
    <phoneticPr fontId="23"/>
  </si>
  <si>
    <t>　防災体制確立の判断時期に基づき、注意、警戒、非常の体制をとり、管理権限者のもと情報収集伝達要員、避難誘導要員が避難誘導等の活動を行う。</t>
    <phoneticPr fontId="23"/>
  </si>
  <si>
    <t>立ち退き避難（水平避難）、屋内安全確保（垂直避難）が困難な場合、近隣の安全な場所</t>
    <phoneticPr fontId="23"/>
  </si>
  <si>
    <t>関連法：</t>
    <rPh sb="0" eb="3">
      <t>カンレンホウ</t>
    </rPh>
    <phoneticPr fontId="23"/>
  </si>
  <si>
    <t>「対象災害選択シート」</t>
    <rPh sb="1" eb="3">
      <t>タイショウ</t>
    </rPh>
    <rPh sb="3" eb="5">
      <t>サイガイ</t>
    </rPh>
    <rPh sb="5" eb="7">
      <t>センタク</t>
    </rPh>
    <phoneticPr fontId="23"/>
  </si>
  <si>
    <t>・対象となる災害を選んでください。
・自衛水防組織の有無を選んでください。</t>
    <rPh sb="1" eb="3">
      <t>タイショウ</t>
    </rPh>
    <rPh sb="6" eb="8">
      <t>サイガイ</t>
    </rPh>
    <rPh sb="9" eb="10">
      <t>エラ</t>
    </rPh>
    <rPh sb="19" eb="25">
      <t>ジエイスイボウソシキ</t>
    </rPh>
    <rPh sb="26" eb="28">
      <t>ウム</t>
    </rPh>
    <rPh sb="29" eb="30">
      <t>エラ</t>
    </rPh>
    <phoneticPr fontId="23"/>
  </si>
  <si>
    <t>○：有り、✕：無し</t>
    <rPh sb="2" eb="3">
      <t>ア</t>
    </rPh>
    <rPh sb="7" eb="8">
      <t>ナ</t>
    </rPh>
    <phoneticPr fontId="23"/>
  </si>
  <si>
    <t>　この計画は、</t>
    <phoneticPr fontId="23"/>
  </si>
  <si>
    <t>本施設の利用者の</t>
    <phoneticPr fontId="23"/>
  </si>
  <si>
    <t>《自衛水防組織を設置しない場合》</t>
    <phoneticPr fontId="23"/>
  </si>
  <si>
    <t>表紙</t>
    <rPh sb="0" eb="2">
      <t>ヒョウシ</t>
    </rPh>
    <phoneticPr fontId="23"/>
  </si>
  <si>
    <t>様式１</t>
    <rPh sb="0" eb="2">
      <t>ヨウシキ</t>
    </rPh>
    <phoneticPr fontId="23"/>
  </si>
  <si>
    <t>別表1</t>
    <rPh sb="0" eb="2">
      <t>ベッピョウ</t>
    </rPh>
    <phoneticPr fontId="23"/>
  </si>
  <si>
    <t>（自衛水防組織）</t>
    <phoneticPr fontId="23"/>
  </si>
  <si>
    <t>自動車</t>
    <rPh sb="0" eb="3">
      <t>ジドウシャ</t>
    </rPh>
    <phoneticPr fontId="20"/>
  </si>
  <si>
    <t>　自衛水防組織を組織または変更をしたときは、遅滞なく、当該事項を市町村長へ報告する。</t>
    <phoneticPr fontId="10"/>
  </si>
  <si>
    <t>「対応別避難誘導一覧表」⇒様式１１</t>
    <rPh sb="1" eb="3">
      <t>タイオウ</t>
    </rPh>
    <rPh sb="3" eb="4">
      <t>ベツ</t>
    </rPh>
    <rPh sb="4" eb="6">
      <t>ヒナン</t>
    </rPh>
    <rPh sb="6" eb="8">
      <t>ユウドウ</t>
    </rPh>
    <rPh sb="8" eb="10">
      <t>イチラン</t>
    </rPh>
    <rPh sb="10" eb="11">
      <t>ヒョウ</t>
    </rPh>
    <phoneticPr fontId="10"/>
  </si>
  <si>
    <t>このエクセルファイルの使い方</t>
  </si>
  <si>
    <t>記入する場所は桃色の空欄で示しています。</t>
  </si>
  <si>
    <t>様式２は対象となる災害のみ記入してください。</t>
  </si>
  <si>
    <t>自衛水防組織を設置する場合と設置しない場合があるので、目次を参考に作成してください。</t>
  </si>
  <si>
    <t>社会福祉施設</t>
  </si>
  <si>
    <t>避難確保計画</t>
  </si>
  <si>
    <t>青色の書類は市町村長に提出してください。</t>
  </si>
  <si>
    <t>自衛水防組織の有無によって、下記の表をコピーして使用してください。</t>
  </si>
  <si>
    <t>2～5</t>
  </si>
  <si>
    <t>利用者緊急連絡先一覧表</t>
  </si>
  <si>
    <t>自衛水防組織活動要領</t>
  </si>
  <si>
    <t>施設周辺の避難地図</t>
  </si>
  <si>
    <t>洪水</t>
  </si>
  <si>
    <t>《自衛水防組織を設置する場合》
　防災体制確立の判断時期に基づき、注意、警戒、非常の体制をとり、管理権限者が定めた統括管理者のもと、総括・情報班、避難誘導班が避難誘導等の活動を行う。
《自衛水防組織を設置しない場合》
　防災体制確立の判断時期に基づき、注意、警戒、非常の体制をとり、管理権限者のもと情報収集伝達要員、避難誘導要員が避難誘導等の活動を行う。</t>
  </si>
  <si>
    <t>洪水予報等の情報収集</t>
  </si>
  <si>
    <t>使用する資器材の準備</t>
  </si>
  <si>
    <t>保護者・家族等への事前連絡</t>
  </si>
  <si>
    <t>周辺住民への事前協力依頼</t>
  </si>
  <si>
    <t>　　情報発表</t>
  </si>
  <si>
    <t>※判断時期は、気象情報、洪水警報及び避難情報等をもとに設定する。避難情報等は必ずしも発令されない場合があるので、雨の降り方等により自主的な判断に基づき体制を確立することも必要である。</t>
  </si>
  <si>
    <t>・災害モードへ気持ちを切り替える。
・気象情報等の収集を行う。</t>
  </si>
  <si>
    <t>・避難場所へ避難する準備を行う。
・要配慮者の避難誘導を開始する。</t>
  </si>
  <si>
    <t>※浸水想定区域と土砂災害警戒区域が重複する地域では、避難情報等の発表・発令が早い情報で避難体制を確立し、避難のタイミングを判断する必要がある。</t>
  </si>
  <si>
    <t>・施設内全体の避難誘導を開始する。</t>
  </si>
  <si>
    <t>内水</t>
  </si>
  <si>
    <t>気象情報等の情報収集</t>
  </si>
  <si>
    <t>　大雨又は台風に関する気象</t>
  </si>
  <si>
    <t>　大雨注意報発表</t>
  </si>
  <si>
    <t>　浸水の前兆を確認</t>
  </si>
  <si>
    <t>※判断時期は、気象情報、水位到達情報及び避難情報等をもとに設定する。避難情報等は必ずしも発令されない場合があるので、雨の降り方等により自主的な判断に基づき体制を確立することも必要である。</t>
  </si>
  <si>
    <t>・避難場所へ避難する準備を行う。</t>
  </si>
  <si>
    <t>・避難誘導を開始する。</t>
  </si>
  <si>
    <t>(1) 情報収集</t>
  </si>
  <si>
    <t>収集する情報</t>
  </si>
  <si>
    <t>情報の例示</t>
  </si>
  <si>
    <t>収集方法</t>
  </si>
  <si>
    <t>収集方法（例）</t>
  </si>
  <si>
    <t>洪水予報等</t>
  </si>
  <si>
    <t>洪水予報、水位到達情報</t>
  </si>
  <si>
    <t>インターネット（情報提供機関のウェブサイト）</t>
  </si>
  <si>
    <t>施設周辺の浸水状況</t>
  </si>
  <si>
    <t>Ａ会</t>
  </si>
  <si>
    <t>Ａ会（系列グループホーム）</t>
  </si>
  <si>
    <t>本施設</t>
  </si>
  <si>
    <t>　テレビ　、　ラジオ　、　タブレット　、　ファックス　、　携帯電話　、　</t>
  </si>
  <si>
    <t>　懐中電灯　、　電池　、　携帯電話用バッテリー</t>
  </si>
  <si>
    <t>　名簿（施設職員、利用者）　、　案内旗　、　タブレット　、　</t>
  </si>
  <si>
    <t>　携帯電話　、　懐中電灯　、　携帯用拡声器　、　電池式照明器具　、　</t>
  </si>
  <si>
    <t>　蛍光塗料</t>
  </si>
  <si>
    <t>　水（１人あたり9リットル）　、　食料（１人あたり9食分）　、　</t>
  </si>
  <si>
    <t>　常備薬　、　消毒薬　、　包帯　、　絆創膏　</t>
  </si>
  <si>
    <t>避難確保計画の作成＝防災体制の確立</t>
  </si>
  <si>
    <t>施設職員への防災教育</t>
  </si>
  <si>
    <t>○避難確保計画の情報共有
○過去の被災経験や災害に対する知恵の伝承
　等</t>
  </si>
  <si>
    <t>利用者への防災教育</t>
  </si>
  <si>
    <t>○水害・土砂災害の危険性や避難場所の確認
○緊急時の対応等に関する保護者・家族等への説明
　等</t>
  </si>
  <si>
    <t>通所部門</t>
  </si>
  <si>
    <t>情報伝達訓練</t>
  </si>
  <si>
    <t>○施設職員の緊急連絡網の試行
○保護者・家族等への情報伝達手段（メール・電話等）の確認、情報伝達の試行　等</t>
  </si>
  <si>
    <t>保護者・家族等への引き渡し訓練</t>
  </si>
  <si>
    <t>○施設職員の緊急連絡網の試行
○連絡後、全利用者を保護者・家族等に引き渡すまでにかかる時間の計測　等</t>
  </si>
  <si>
    <t>入所部門</t>
  </si>
  <si>
    <t>施設職員の非常参集訓練</t>
  </si>
  <si>
    <t>○施設職員の緊急連絡網の試行
○連絡後、施設職員の参集にかかる時間の計測　等</t>
  </si>
  <si>
    <t>避難訓練</t>
  </si>
  <si>
    <t>○防災体制と役割分担の確認、試行
○施設から避難場所までの移動にかかる時間の計測　等</t>
  </si>
  <si>
    <t>避難確保計画の更新</t>
  </si>
  <si>
    <t>避難訓練の実施に基づき、必要に応じて避難確保計画を見直します。</t>
  </si>
  <si>
    <t>〇市1丁目××</t>
  </si>
  <si>
    <t>△△△△</t>
  </si>
  <si>
    <t>娘</t>
  </si>
  <si>
    <t xml:space="preserve"> 012-3456-7890</t>
  </si>
  <si>
    <t xml:space="preserve"> 090-1234-5678</t>
  </si>
  <si>
    <t>〇市3丁目××</t>
  </si>
  <si>
    <t>息子</t>
  </si>
  <si>
    <t>〇市2丁目××</t>
  </si>
  <si>
    <t>施設長</t>
  </si>
  <si>
    <t>事務長</t>
  </si>
  <si>
    <t xml:space="preserve"> 管理権限者</t>
  </si>
  <si>
    <t>代行者</t>
  </si>
  <si>
    <t>情報収集
伝達要員</t>
  </si>
  <si>
    <t>役割</t>
  </si>
  <si>
    <t>管理職員</t>
  </si>
  <si>
    <t>(３)  防災センター（最低限、通信設備を有するものとする）を自衛水防組織の活動拠点とし、防災センター勤務員及び各班の班長を自衛水防組織の中核として配置する。</t>
  </si>
  <si>
    <t xml:space="preserve"> 統括管理者</t>
  </si>
  <si>
    <t xml:space="preserve"> 総括・情報班</t>
  </si>
  <si>
    <t>状況の把握</t>
  </si>
  <si>
    <t xml:space="preserve"> 避難誘導班</t>
  </si>
  <si>
    <t>　様式５避難確保資器材一覧に掲げるもの。</t>
  </si>
  <si>
    <t>記入が終わったら、不要な行を削除してください。</t>
    <rPh sb="12" eb="13">
      <t>ギョウ</t>
    </rPh>
    <phoneticPr fontId="30"/>
  </si>
  <si>
    <t>　大型台風の襲来が予想される場合で、公共交通機関の計画的な運休が予定される場合、通所部門を臨時休業とする。</t>
    <phoneticPr fontId="23"/>
  </si>
  <si>
    <t>　または午前</t>
    <phoneticPr fontId="20"/>
  </si>
  <si>
    <t>※開業時間と利用者の通所にかかる時間も考慮して、休業の判断をする。</t>
  </si>
  <si>
    <t>レベル２　注意体制</t>
    <phoneticPr fontId="23"/>
  </si>
  <si>
    <t>レベル３　警戒体制</t>
    <phoneticPr fontId="23"/>
  </si>
  <si>
    <t>レベル４　非常体制</t>
    <phoneticPr fontId="23"/>
  </si>
  <si>
    <t>大型台風</t>
    <rPh sb="0" eb="2">
      <t>オオガタ</t>
    </rPh>
    <rPh sb="2" eb="4">
      <t>タイフウ</t>
    </rPh>
    <phoneticPr fontId="23"/>
  </si>
  <si>
    <t>大型台風の襲来が予想される場合で、公共交通機関の計画運休が予定されている場合、避難に関する準備をし、早めに避難を開始する。また、協定を締結した地域の企業等と連携して早めに避難を開始する。</t>
    <rPh sb="42" eb="43">
      <t>カン</t>
    </rPh>
    <rPh sb="45" eb="47">
      <t>ジュンビ</t>
    </rPh>
    <phoneticPr fontId="23"/>
  </si>
  <si>
    <t>○○企業との協定　福祉車両提供及び避難支援（詳細は協定書参照）</t>
    <rPh sb="2" eb="4">
      <t>キギョウ</t>
    </rPh>
    <rPh sb="6" eb="8">
      <t>キョウテイ</t>
    </rPh>
    <phoneticPr fontId="23"/>
  </si>
  <si>
    <t>防災行政無線、エリアメール・緊急速報メール、防災メール</t>
    <phoneticPr fontId="23"/>
  </si>
  <si>
    <t>立ち退き避難（水平避難）の場合の避難場所１（浸水想定区域外の関連施設）</t>
    <rPh sb="22" eb="24">
      <t>シンスイ</t>
    </rPh>
    <rPh sb="24" eb="26">
      <t>ソウテイ</t>
    </rPh>
    <rPh sb="26" eb="29">
      <t>クイキガイ</t>
    </rPh>
    <rPh sb="30" eb="32">
      <t>カンレン</t>
    </rPh>
    <rPh sb="32" eb="34">
      <t>シセツ</t>
    </rPh>
    <phoneticPr fontId="20"/>
  </si>
  <si>
    <t>立ち退き避難（水平避難）の場合の避難場所２（指定緊急避難場所）</t>
    <rPh sb="22" eb="24">
      <t>シテイ</t>
    </rPh>
    <rPh sb="24" eb="26">
      <t>キンキュウ</t>
    </rPh>
    <rPh sb="26" eb="28">
      <t>ヒナン</t>
    </rPh>
    <rPh sb="28" eb="30">
      <t>バショ</t>
    </rPh>
    <phoneticPr fontId="23"/>
  </si>
  <si>
    <t>浸水深が大きく、施設全体が浸水するおそれがある場合、浸水継続時間が長く、長期的に孤立するおそれがある場合、家屋倒壊等氾濫想定区域に位置する場合は立ち退き避難（水平避難）する。関連施設等への避難も選択肢の一つである。利用者に合わせて移動手段に配慮する。避難場所への立ち退き避難（水平避難）が危険な場合は、近隣の安全な場所や建物のより安全な部屋等へ移動する。</t>
    <phoneticPr fontId="23"/>
  </si>
  <si>
    <t>既存の消防計画等がある場合は、それに追加してもよい。</t>
    <rPh sb="3" eb="5">
      <t>ショウボウ</t>
    </rPh>
    <rPh sb="5" eb="7">
      <t>ケイカク</t>
    </rPh>
    <rPh sb="7" eb="8">
      <t>トウ</t>
    </rPh>
    <rPh sb="18" eb="20">
      <t>ツイカ</t>
    </rPh>
    <phoneticPr fontId="10"/>
  </si>
  <si>
    <t>連絡先</t>
    <rPh sb="0" eb="3">
      <t>レンラクサキ</t>
    </rPh>
    <phoneticPr fontId="23"/>
  </si>
  <si>
    <t>既に防災体制を確立している場合は、それを活用してもよい。</t>
    <rPh sb="2" eb="4">
      <t>ボウサイ</t>
    </rPh>
    <rPh sb="4" eb="6">
      <t>タイセイ</t>
    </rPh>
    <rPh sb="7" eb="9">
      <t>カクリツ</t>
    </rPh>
    <rPh sb="13" eb="15">
      <t>バアイ</t>
    </rPh>
    <rPh sb="20" eb="22">
      <t>カツヨウ</t>
    </rPh>
    <phoneticPr fontId="10"/>
  </si>
  <si>
    <t>　利用者にあわせた器具や食事の提供が必要となる場合がある。避難場所での生活に必要な備品などに配慮する。</t>
    <phoneticPr fontId="23"/>
  </si>
  <si>
    <t>３）近隣の安全な場所※</t>
    <phoneticPr fontId="10"/>
  </si>
  <si>
    <t>※指定緊急避難場所ではないが、標高の高い場所など近隣のより安全な場所・建物等</t>
    <phoneticPr fontId="20"/>
  </si>
  <si>
    <t>立ち退き避難（水平避難）の場合の避難場所１（浸水想定区域外の関連施設等）</t>
    <rPh sb="22" eb="24">
      <t>シンスイ</t>
    </rPh>
    <rPh sb="24" eb="26">
      <t>ソウテイ</t>
    </rPh>
    <rPh sb="26" eb="29">
      <t>クイキガイ</t>
    </rPh>
    <rPh sb="30" eb="32">
      <t>カンレン</t>
    </rPh>
    <rPh sb="32" eb="34">
      <t>シセツ</t>
    </rPh>
    <rPh sb="34" eb="35">
      <t>トウ</t>
    </rPh>
    <phoneticPr fontId="20"/>
  </si>
  <si>
    <t>作業シートの必要な項目を記入してください。</t>
    <phoneticPr fontId="1"/>
  </si>
  <si>
    <t>避難訓練の結果や社会情勢の変化に伴い、定期的に見直すものとする。</t>
    <phoneticPr fontId="20"/>
  </si>
  <si>
    <t>　計画を作成又は必要に応じて見直し・修正をしたときは、遅滞なく、当該計画を茨木市長へ報告する。</t>
    <rPh sb="6" eb="7">
      <t>マタ</t>
    </rPh>
    <rPh sb="37" eb="39">
      <t>イバラキ</t>
    </rPh>
    <phoneticPr fontId="10"/>
  </si>
  <si>
    <t>時の時点で、全府下又は「</t>
    <rPh sb="7" eb="8">
      <t>フ</t>
    </rPh>
    <phoneticPr fontId="20"/>
  </si>
  <si>
    <t>茨木市</t>
    <rPh sb="0" eb="2">
      <t>イバラキ</t>
    </rPh>
    <phoneticPr fontId="23"/>
  </si>
  <si>
    <t>　・記録的短時間大雨情報発表</t>
    <rPh sb="2" eb="12">
      <t>キロクテキタンジカンオオアメジョウホウ</t>
    </rPh>
    <rPh sb="12" eb="14">
      <t>ハッピョウ</t>
    </rPh>
    <phoneticPr fontId="23"/>
  </si>
  <si>
    <t>要配慮者の避難誘導開始</t>
    <rPh sb="9" eb="11">
      <t>カイシ</t>
    </rPh>
    <phoneticPr fontId="23"/>
  </si>
  <si>
    <t>施設内全体の避難誘導開始</t>
    <rPh sb="10" eb="12">
      <t>カイシ</t>
    </rPh>
    <phoneticPr fontId="23"/>
  </si>
  <si>
    <t>　大雨・洪水注意報発表</t>
    <rPh sb="2" eb="4">
      <t>オオアメ</t>
    </rPh>
    <phoneticPr fontId="23"/>
  </si>
  <si>
    <t>　大雨・洪水警報発表</t>
    <rPh sb="2" eb="4">
      <t>オオアメ</t>
    </rPh>
    <phoneticPr fontId="23"/>
  </si>
  <si>
    <t>　高齢者等避難の発令</t>
    <rPh sb="2" eb="5">
      <t>コウレイシャ</t>
    </rPh>
    <rPh sb="5" eb="6">
      <t>トウ</t>
    </rPh>
    <rPh sb="6" eb="8">
      <t>ヒナン</t>
    </rPh>
    <phoneticPr fontId="23"/>
  </si>
  <si>
    <t>　大雨警報(浸水害）発表</t>
    <rPh sb="7" eb="9">
      <t>シンスイ</t>
    </rPh>
    <rPh sb="9" eb="10">
      <t>ガイ</t>
    </rPh>
    <phoneticPr fontId="23"/>
  </si>
  <si>
    <t>　・記録的短時間大雨情報発表</t>
    <rPh sb="2" eb="5">
      <t>キロクテキ</t>
    </rPh>
    <rPh sb="5" eb="8">
      <t>タンジカン</t>
    </rPh>
    <rPh sb="8" eb="10">
      <t>オオアメ</t>
    </rPh>
    <rPh sb="10" eb="12">
      <t>ジョウホウ</t>
    </rPh>
    <rPh sb="12" eb="14">
      <t>ハッピョウ</t>
    </rPh>
    <phoneticPr fontId="23"/>
  </si>
  <si>
    <t>避難誘導開始</t>
    <rPh sb="4" eb="6">
      <t>カイシ</t>
    </rPh>
    <phoneticPr fontId="23"/>
  </si>
  <si>
    <t>気象警報</t>
    <phoneticPr fontId="23"/>
  </si>
  <si>
    <t>避難情報</t>
    <rPh sb="0" eb="2">
      <t>ヒナン</t>
    </rPh>
    <rPh sb="2" eb="4">
      <t>ジョウホウ</t>
    </rPh>
    <phoneticPr fontId="23"/>
  </si>
  <si>
    <t>テレビ、ラジオ、インターネット、おおさか防災情報メール</t>
    <rPh sb="20" eb="22">
      <t>ボウサイ</t>
    </rPh>
    <rPh sb="22" eb="24">
      <t>ジョウホウ</t>
    </rPh>
    <phoneticPr fontId="23"/>
  </si>
  <si>
    <t>〇〇施設</t>
    <rPh sb="2" eb="4">
      <t>シセツ</t>
    </rPh>
    <phoneticPr fontId="20"/>
  </si>
  <si>
    <t>　土のう　、　止水板　、　</t>
    <phoneticPr fontId="23"/>
  </si>
  <si>
    <t>Ｃ小学校（体育館）</t>
    <rPh sb="1" eb="4">
      <t>ショウガッコウ</t>
    </rPh>
    <phoneticPr fontId="23"/>
  </si>
  <si>
    <t>　対象災害：水害（洪水　内水）</t>
    <phoneticPr fontId="20"/>
  </si>
  <si>
    <t>（洪水、内水が対象となる場合）</t>
    <rPh sb="12" eb="14">
      <t>バアイ</t>
    </rPh>
    <phoneticPr fontId="10"/>
  </si>
  <si>
    <t>（土砂災害が対象となる場合）</t>
    <rPh sb="11" eb="13">
      <t>バアイ</t>
    </rPh>
    <phoneticPr fontId="10"/>
  </si>
  <si>
    <t>　この計画は、本施設の利用者の洪水・内水時の発生時・土砂災害の発生時の円滑かつ迅速な避難の確保を図ることを目的とする。
　また、作成した避難確保計画に基づいて、安全な避難行動を確実に行うことができるよう、防災教育や訓練を行い、施設の職員や利用者に対して、洪水・内水・土砂災害に関する知識を深めるとともに、訓練等を通して課題等を抽出し、必要に応じてこの計画を見直ししていくものとする。</t>
    <rPh sb="22" eb="25">
      <t>ハッセイジ</t>
    </rPh>
    <phoneticPr fontId="10"/>
  </si>
  <si>
    <t>関連法：水防法、土砂災害防止法</t>
    <phoneticPr fontId="23"/>
  </si>
  <si>
    <t>洪水予報</t>
    <rPh sb="0" eb="2">
      <t>コウズイ</t>
    </rPh>
    <rPh sb="2" eb="4">
      <t>ヨホウ</t>
    </rPh>
    <phoneticPr fontId="20"/>
  </si>
  <si>
    <t>水位</t>
    <rPh sb="0" eb="2">
      <t>スイイ</t>
    </rPh>
    <phoneticPr fontId="20"/>
  </si>
  <si>
    <t>安威川</t>
    <rPh sb="0" eb="3">
      <t>アイガワ</t>
    </rPh>
    <phoneticPr fontId="20"/>
  </si>
  <si>
    <t>茨木川</t>
    <rPh sb="0" eb="2">
      <t>イバラキ</t>
    </rPh>
    <rPh sb="2" eb="3">
      <t>カワ</t>
    </rPh>
    <phoneticPr fontId="20"/>
  </si>
  <si>
    <t>大正川</t>
    <rPh sb="0" eb="2">
      <t>タイショウ</t>
    </rPh>
    <rPh sb="2" eb="3">
      <t>ガワ</t>
    </rPh>
    <phoneticPr fontId="20"/>
  </si>
  <si>
    <t>淀川</t>
    <rPh sb="0" eb="2">
      <t>ヨドカワ</t>
    </rPh>
    <phoneticPr fontId="20"/>
  </si>
  <si>
    <t>女瀬川</t>
    <rPh sb="0" eb="2">
      <t>ニョセ</t>
    </rPh>
    <rPh sb="2" eb="3">
      <t>カワ</t>
    </rPh>
    <phoneticPr fontId="20"/>
  </si>
  <si>
    <t>太田橋</t>
    <rPh sb="0" eb="2">
      <t>オオタ</t>
    </rPh>
    <rPh sb="2" eb="3">
      <t>バシ</t>
    </rPh>
    <phoneticPr fontId="20"/>
  </si>
  <si>
    <t>千歳橋</t>
    <rPh sb="0" eb="2">
      <t>センザイ</t>
    </rPh>
    <rPh sb="2" eb="3">
      <t>バシ</t>
    </rPh>
    <phoneticPr fontId="20"/>
  </si>
  <si>
    <t>幣久良橋</t>
    <rPh sb="0" eb="1">
      <t>ヘイ</t>
    </rPh>
    <rPh sb="1" eb="2">
      <t>ヒサ</t>
    </rPh>
    <rPh sb="2" eb="3">
      <t>ヨ</t>
    </rPh>
    <rPh sb="3" eb="4">
      <t>ハシ</t>
    </rPh>
    <phoneticPr fontId="20"/>
  </si>
  <si>
    <t>生駒橋</t>
    <rPh sb="0" eb="2">
      <t>イコマ</t>
    </rPh>
    <rPh sb="2" eb="3">
      <t>ハシ</t>
    </rPh>
    <phoneticPr fontId="20"/>
  </si>
  <si>
    <t>枚方</t>
    <rPh sb="0" eb="2">
      <t>ヒラカタ</t>
    </rPh>
    <phoneticPr fontId="20"/>
  </si>
  <si>
    <t>天堂橋</t>
    <rPh sb="0" eb="1">
      <t>テン</t>
    </rPh>
    <rPh sb="1" eb="2">
      <t>ドウ</t>
    </rPh>
    <rPh sb="2" eb="3">
      <t>ハシ</t>
    </rPh>
    <phoneticPr fontId="20"/>
  </si>
  <si>
    <t>氾濫発生情報</t>
    <rPh sb="0" eb="2">
      <t>ハンラン</t>
    </rPh>
    <rPh sb="2" eb="4">
      <t>ハッセイ</t>
    </rPh>
    <rPh sb="4" eb="6">
      <t>ジョウホウ</t>
    </rPh>
    <phoneticPr fontId="20"/>
  </si>
  <si>
    <t>ー</t>
    <phoneticPr fontId="20"/>
  </si>
  <si>
    <t>ー</t>
  </si>
  <si>
    <t>氾濫危険情報</t>
    <rPh sb="0" eb="2">
      <t>ハンラン</t>
    </rPh>
    <rPh sb="2" eb="4">
      <t>キケン</t>
    </rPh>
    <rPh sb="4" eb="6">
      <t>ジョウホウ</t>
    </rPh>
    <phoneticPr fontId="20"/>
  </si>
  <si>
    <t>氾濫危険水位</t>
    <rPh sb="0" eb="2">
      <t>ハンラン</t>
    </rPh>
    <rPh sb="2" eb="4">
      <t>キケン</t>
    </rPh>
    <rPh sb="4" eb="6">
      <t>スイイ</t>
    </rPh>
    <phoneticPr fontId="20"/>
  </si>
  <si>
    <t>氾濫警戒情報</t>
    <rPh sb="0" eb="2">
      <t>ハンラン</t>
    </rPh>
    <rPh sb="2" eb="4">
      <t>ケイカイ</t>
    </rPh>
    <rPh sb="4" eb="6">
      <t>ジョウホウ</t>
    </rPh>
    <phoneticPr fontId="20"/>
  </si>
  <si>
    <t>避難判断水位</t>
    <rPh sb="0" eb="2">
      <t>ヒナン</t>
    </rPh>
    <rPh sb="2" eb="4">
      <t>ハンダン</t>
    </rPh>
    <rPh sb="4" eb="6">
      <t>スイイ</t>
    </rPh>
    <phoneticPr fontId="20"/>
  </si>
  <si>
    <t>危険度低</t>
    <rPh sb="0" eb="3">
      <t>キケンド</t>
    </rPh>
    <rPh sb="3" eb="4">
      <t>テイ</t>
    </rPh>
    <phoneticPr fontId="20"/>
  </si>
  <si>
    <t>氾濫注意情報</t>
    <rPh sb="0" eb="2">
      <t>ハンラン</t>
    </rPh>
    <rPh sb="2" eb="4">
      <t>チュウイ</t>
    </rPh>
    <rPh sb="4" eb="6">
      <t>ジョウホウ</t>
    </rPh>
    <phoneticPr fontId="20"/>
  </si>
  <si>
    <t>氾濫注意水位</t>
    <rPh sb="0" eb="2">
      <t>ハンラン</t>
    </rPh>
    <rPh sb="2" eb="4">
      <t>チュウイ</t>
    </rPh>
    <rPh sb="4" eb="6">
      <t>スイイ</t>
    </rPh>
    <phoneticPr fontId="20"/>
  </si>
  <si>
    <t>単位：ｍ</t>
    <rPh sb="0" eb="2">
      <t>タンイ</t>
    </rPh>
    <phoneticPr fontId="20"/>
  </si>
  <si>
    <t>安威川（千歳橋地点）茨木川（幣久良橋）大正川（生駒橋）のいずれかが氾濫注意水位を超過し今後も増加する見込み</t>
    <rPh sb="1" eb="4">
      <t>アイガワ</t>
    </rPh>
    <rPh sb="5" eb="7">
      <t>センザイ</t>
    </rPh>
    <rPh sb="7" eb="8">
      <t>ハシ</t>
    </rPh>
    <rPh sb="11" eb="13">
      <t>イバラキ</t>
    </rPh>
    <rPh sb="13" eb="14">
      <t>カワ</t>
    </rPh>
    <rPh sb="15" eb="16">
      <t>ヘイ</t>
    </rPh>
    <rPh sb="16" eb="17">
      <t>ヒサ</t>
    </rPh>
    <rPh sb="17" eb="18">
      <t>ヨ</t>
    </rPh>
    <rPh sb="18" eb="19">
      <t>ハシ</t>
    </rPh>
    <rPh sb="20" eb="22">
      <t>タイショウ</t>
    </rPh>
    <rPh sb="22" eb="23">
      <t>ガワ</t>
    </rPh>
    <rPh sb="24" eb="26">
      <t>イコマ</t>
    </rPh>
    <rPh sb="26" eb="27">
      <t>バシ</t>
    </rPh>
    <rPh sb="41" eb="43">
      <t>チョウカ</t>
    </rPh>
    <rPh sb="44" eb="46">
      <t>コンゴ</t>
    </rPh>
    <rPh sb="47" eb="49">
      <t>ゾウカ</t>
    </rPh>
    <rPh sb="51" eb="53">
      <t>ミコ</t>
    </rPh>
    <phoneticPr fontId="20"/>
  </si>
  <si>
    <t>※複数の河川が影響する場合は、各河川ごと記入</t>
    <rPh sb="1" eb="3">
      <t>フクスウ</t>
    </rPh>
    <rPh sb="4" eb="6">
      <t>カセン</t>
    </rPh>
    <rPh sb="7" eb="9">
      <t>エイキョウ</t>
    </rPh>
    <rPh sb="11" eb="13">
      <t>バアイ</t>
    </rPh>
    <rPh sb="15" eb="18">
      <t>カクカセン</t>
    </rPh>
    <rPh sb="20" eb="22">
      <t>キニュウ</t>
    </rPh>
    <phoneticPr fontId="20"/>
  </si>
  <si>
    <t>安威川（千歳橋地点）茨木川（幣久良橋）大正川（生駒橋）のいずれかが避難判断水位を超過し今後も増加する見込み</t>
    <rPh sb="1" eb="4">
      <t>アイガワ</t>
    </rPh>
    <rPh sb="5" eb="7">
      <t>センザイ</t>
    </rPh>
    <rPh sb="7" eb="8">
      <t>ハシ</t>
    </rPh>
    <rPh sb="11" eb="13">
      <t>イバラキ</t>
    </rPh>
    <rPh sb="13" eb="14">
      <t>カワ</t>
    </rPh>
    <rPh sb="15" eb="16">
      <t>ヘイ</t>
    </rPh>
    <rPh sb="16" eb="17">
      <t>ヒサ</t>
    </rPh>
    <rPh sb="17" eb="18">
      <t>ヨ</t>
    </rPh>
    <rPh sb="18" eb="19">
      <t>ハシ</t>
    </rPh>
    <rPh sb="20" eb="22">
      <t>タイショウ</t>
    </rPh>
    <rPh sb="22" eb="23">
      <t>ガワ</t>
    </rPh>
    <rPh sb="24" eb="26">
      <t>イコマ</t>
    </rPh>
    <rPh sb="26" eb="27">
      <t>バシ</t>
    </rPh>
    <rPh sb="34" eb="36">
      <t>ヒナン</t>
    </rPh>
    <rPh sb="36" eb="38">
      <t>ハンダン</t>
    </rPh>
    <rPh sb="41" eb="43">
      <t>チョウカ</t>
    </rPh>
    <rPh sb="44" eb="46">
      <t>コンゴ</t>
    </rPh>
    <rPh sb="47" eb="49">
      <t>ゾウカ</t>
    </rPh>
    <rPh sb="51" eb="53">
      <t>ミコ</t>
    </rPh>
    <phoneticPr fontId="20"/>
  </si>
  <si>
    <t>安威川（千歳橋地点）茨木川（幣久良橋）大正川（生駒橋）のいずれかが氾濫危険水位を超過し今後も増加する見込み</t>
    <rPh sb="1" eb="4">
      <t>アイガワ</t>
    </rPh>
    <rPh sb="5" eb="7">
      <t>センザイ</t>
    </rPh>
    <rPh sb="7" eb="8">
      <t>ハシ</t>
    </rPh>
    <rPh sb="11" eb="13">
      <t>イバラキ</t>
    </rPh>
    <rPh sb="13" eb="14">
      <t>カワ</t>
    </rPh>
    <rPh sb="15" eb="16">
      <t>ヘイ</t>
    </rPh>
    <rPh sb="16" eb="17">
      <t>ヒサ</t>
    </rPh>
    <rPh sb="17" eb="18">
      <t>ヨ</t>
    </rPh>
    <rPh sb="18" eb="19">
      <t>ハシ</t>
    </rPh>
    <rPh sb="20" eb="22">
      <t>タイショウ</t>
    </rPh>
    <rPh sb="22" eb="23">
      <t>ガワ</t>
    </rPh>
    <rPh sb="24" eb="26">
      <t>イコマ</t>
    </rPh>
    <rPh sb="26" eb="27">
      <t>バシ</t>
    </rPh>
    <rPh sb="34" eb="36">
      <t>ハンラン</t>
    </rPh>
    <rPh sb="36" eb="38">
      <t>キケン</t>
    </rPh>
    <rPh sb="38" eb="40">
      <t>スイイ</t>
    </rPh>
    <rPh sb="41" eb="43">
      <t>チョウカ</t>
    </rPh>
    <rPh sb="44" eb="46">
      <t>コンゴ</t>
    </rPh>
    <rPh sb="47" eb="49">
      <t>ゾウカ</t>
    </rPh>
    <rPh sb="51" eb="53">
      <t>ミコ</t>
    </rPh>
    <phoneticPr fontId="20"/>
  </si>
  <si>
    <t>施設名</t>
    <rPh sb="0" eb="2">
      <t>シセツ</t>
    </rPh>
    <rPh sb="2" eb="3">
      <t>メイ</t>
    </rPh>
    <phoneticPr fontId="20"/>
  </si>
  <si>
    <t>建物階数</t>
    <rPh sb="0" eb="2">
      <t>タテモノ</t>
    </rPh>
    <rPh sb="2" eb="4">
      <t>カイスウ</t>
    </rPh>
    <phoneticPr fontId="20"/>
  </si>
  <si>
    <t>浸水深</t>
    <rPh sb="0" eb="2">
      <t>シンスイ</t>
    </rPh>
    <rPh sb="2" eb="3">
      <t>シン</t>
    </rPh>
    <phoneticPr fontId="20"/>
  </si>
  <si>
    <t>【施設名：</t>
  </si>
  <si>
    <t>】</t>
  </si>
  <si>
    <t>【住所：　</t>
    <rPh sb="1" eb="3">
      <t>ジュウショ</t>
    </rPh>
    <phoneticPr fontId="10"/>
  </si>
  <si>
    <t>　　ｍ</t>
    <phoneticPr fontId="23"/>
  </si>
  <si>
    <t>　　階建</t>
    <rPh sb="2" eb="3">
      <t>カイ</t>
    </rPh>
    <rPh sb="3" eb="4">
      <t>タ</t>
    </rPh>
    <phoneticPr fontId="20"/>
  </si>
  <si>
    <t>以下のいずれかに該当する場合</t>
    <phoneticPr fontId="23"/>
  </si>
  <si>
    <t>施設周辺の浸水状況 施設職員による目視
（但し、安全に配慮して危険な場所に近づかないよう施設内から実施）</t>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</si>
</sst>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66" x14ac:knownFonts="1">
    <font>
      <sz val="11"/>
      <color theme="1"/>
      <name val="游ゴシック"/>
      <family val="3"/>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font>
    <font>
      <sz val="12"/>
      <name val="ＭＳ ゴシック"/>
      <family val="3"/>
      <charset val="128"/>
    </font>
    <font>
      <sz val="11"/>
      <name val="ＭＳ ゴシック"/>
      <family val="3"/>
      <charset val="128"/>
    </font>
    <font>
      <sz val="8"/>
      <name val="ＭＳ ゴシック"/>
      <family val="3"/>
      <charset val="128"/>
    </font>
    <font>
      <b/>
      <sz val="12"/>
      <name val="ＭＳ ゴシック"/>
      <family val="3"/>
      <charset val="128"/>
    </font>
    <font>
      <sz val="13"/>
      <name val="ＭＳ ゴシック"/>
      <family val="3"/>
      <charset val="128"/>
    </font>
    <font>
      <sz val="16"/>
      <name val="メイリオ"/>
      <family val="3"/>
      <charset val="128"/>
    </font>
    <font>
      <sz val="11"/>
      <color theme="1"/>
      <name val="ＭＳ ゴシック"/>
      <family val="3"/>
      <charset val="128"/>
    </font>
    <font>
      <sz val="12"/>
      <color theme="1"/>
      <name val="ＭＳ ゴシック"/>
      <family val="3"/>
      <charset val="128"/>
    </font>
    <font>
      <sz val="11"/>
      <name val="游ゴシック"/>
      <family val="3"/>
      <charset val="128"/>
      <scheme val="minor"/>
    </font>
    <font>
      <sz val="6"/>
      <name val="游ゴシック"/>
      <family val="2"/>
      <charset val="128"/>
      <scheme val="minor"/>
    </font>
    <font>
      <sz val="14"/>
      <name val="ＭＳ ゴシック"/>
      <family val="3"/>
      <charset val="128"/>
    </font>
    <font>
      <sz val="10"/>
      <name val="ＭＳ ゴシック"/>
      <family val="3"/>
      <charset val="128"/>
    </font>
    <font>
      <sz val="6"/>
      <name val="游ゴシック"/>
      <family val="3"/>
      <charset val="128"/>
      <scheme val="minor"/>
    </font>
    <font>
      <sz val="11"/>
      <color theme="1"/>
      <name val="游ゴシック"/>
      <family val="3"/>
      <charset val="128"/>
      <scheme val="minor"/>
    </font>
    <font>
      <b/>
      <sz val="14"/>
      <name val="ＭＳ ゴシック"/>
      <family val="3"/>
      <charset val="128"/>
    </font>
    <font>
      <sz val="36"/>
      <name val="メイリオ"/>
      <family val="3"/>
      <charset val="128"/>
    </font>
    <font>
      <sz val="18"/>
      <name val="メイリオ"/>
      <family val="3"/>
      <charset val="128"/>
    </font>
    <font>
      <sz val="24"/>
      <name val="メイリオ"/>
      <family val="3"/>
      <charset val="128"/>
    </font>
    <font>
      <sz val="12"/>
      <name val="ＭＳ Ｐゴシック"/>
      <family val="3"/>
      <charset val="128"/>
    </font>
    <font>
      <sz val="12"/>
      <name val="游ゴシック"/>
      <family val="3"/>
      <charset val="128"/>
      <scheme val="minor"/>
    </font>
    <font>
      <sz val="11"/>
      <name val="ＭＳ Ｐゴシック"/>
      <family val="3"/>
      <charset val="128"/>
    </font>
    <font>
      <sz val="9"/>
      <name val="ＭＳ ゴシック"/>
      <family val="3"/>
      <charset val="128"/>
    </font>
    <font>
      <sz val="16"/>
      <name val="ＭＳ ゴシック"/>
      <family val="3"/>
      <charset val="128"/>
    </font>
    <font>
      <sz val="12"/>
      <name val="ＭＳ 明朝"/>
      <family val="1"/>
      <charset val="128"/>
    </font>
    <font>
      <sz val="11"/>
      <color theme="1"/>
      <name val="ＭＳ Ｐゴシック"/>
      <family val="3"/>
      <charset val="128"/>
    </font>
    <font>
      <sz val="11"/>
      <color theme="1"/>
      <name val="メイリオ"/>
      <family val="3"/>
      <charset val="128"/>
    </font>
    <font>
      <sz val="11"/>
      <name val="メイリオ"/>
      <family val="3"/>
      <charset val="128"/>
    </font>
    <font>
      <sz val="20"/>
      <color theme="1"/>
      <name val="ＭＳ ゴシック"/>
      <family val="3"/>
      <charset val="128"/>
    </font>
    <font>
      <sz val="48"/>
      <name val="メイリオ"/>
      <family val="3"/>
      <charset val="128"/>
    </font>
    <font>
      <sz val="40"/>
      <name val="メイリオ"/>
      <family val="3"/>
      <charset val="128"/>
    </font>
    <font>
      <sz val="26"/>
      <color theme="1"/>
      <name val="メイリオ"/>
      <family val="3"/>
      <charset val="128"/>
    </font>
    <font>
      <sz val="26"/>
      <name val="メイリオ"/>
      <family val="3"/>
      <charset val="128"/>
    </font>
    <font>
      <sz val="24"/>
      <color theme="1"/>
      <name val="メイリオ"/>
      <family val="3"/>
      <charset val="128"/>
    </font>
    <font>
      <sz val="18"/>
      <color theme="1"/>
      <name val="メイリオ"/>
      <family val="3"/>
      <charset val="128"/>
    </font>
    <font>
      <sz val="14"/>
      <name val="游ゴシック"/>
      <family val="3"/>
      <charset val="128"/>
      <scheme val="minor"/>
    </font>
    <font>
      <sz val="24"/>
      <name val="ＭＳ Ｐゴシック"/>
      <family val="3"/>
      <charset val="128"/>
    </font>
    <font>
      <sz val="12"/>
      <color theme="1"/>
      <name val="ＭＳ Ｐゴシック"/>
      <family val="3"/>
      <charset val="128"/>
    </font>
    <font>
      <sz val="16"/>
      <color theme="1"/>
      <name val="ＭＳ Ｐゴシック"/>
      <family val="3"/>
      <charset val="128"/>
    </font>
    <font>
      <sz val="16"/>
      <color theme="1"/>
      <name val="ＭＳ ゴシック"/>
      <family val="3"/>
      <charset val="128"/>
    </font>
    <font>
      <sz val="11"/>
      <color theme="0"/>
      <name val="ＭＳ ゴシック"/>
      <family val="3"/>
      <charset val="128"/>
    </font>
    <font>
      <sz val="11"/>
      <color rgb="FFFF0000"/>
      <name val="ＭＳ ゴシック"/>
      <family val="3"/>
      <charset val="128"/>
    </font>
    <font>
      <sz val="13"/>
      <color theme="1"/>
      <name val="ＭＳ Ｐゴシック"/>
      <family val="3"/>
      <charset val="128"/>
    </font>
    <font>
      <sz val="14"/>
      <color theme="1"/>
      <name val="ＭＳ Ｐゴシック"/>
      <family val="3"/>
      <charset val="128"/>
    </font>
    <font>
      <sz val="18"/>
      <color theme="1"/>
      <name val="ＭＳ Ｐゴシック"/>
      <family val="3"/>
      <charset val="128"/>
    </font>
    <font>
      <b/>
      <sz val="14"/>
      <color rgb="FFFF0000"/>
      <name val="ＭＳ ゴシック"/>
      <family val="3"/>
      <charset val="128"/>
    </font>
    <font>
      <b/>
      <sz val="16"/>
      <color rgb="FFFF0000"/>
      <name val="ＭＳ ゴシック"/>
      <family val="3"/>
      <charset val="128"/>
    </font>
    <font>
      <sz val="11"/>
      <name val="游ゴシック"/>
      <family val="2"/>
      <charset val="128"/>
      <scheme val="minor"/>
    </font>
    <font>
      <sz val="12"/>
      <color theme="1"/>
      <name val="メイリオ"/>
      <family val="3"/>
      <charset val="128"/>
    </font>
    <font>
      <sz val="12"/>
      <name val="メイリオ"/>
      <family val="3"/>
      <charset val="128"/>
    </font>
    <font>
      <b/>
      <sz val="11"/>
      <color theme="0"/>
      <name val="メイリオ"/>
      <family val="3"/>
      <charset val="128"/>
    </font>
    <font>
      <b/>
      <sz val="16"/>
      <color theme="0"/>
      <name val="メイリオ"/>
      <family val="3"/>
      <charset val="128"/>
    </font>
    <font>
      <b/>
      <sz val="16"/>
      <name val="メイリオ"/>
      <family val="3"/>
      <charset val="128"/>
    </font>
    <font>
      <sz val="12"/>
      <color theme="0"/>
      <name val="メイリオ"/>
      <family val="3"/>
      <charset val="128"/>
    </font>
    <font>
      <b/>
      <sz val="11"/>
      <color theme="1"/>
      <name val="メイリオ"/>
      <family val="3"/>
      <charset val="128"/>
    </font>
    <font>
      <sz val="8"/>
      <color theme="1"/>
      <name val="ＭＳ ゴシック"/>
      <family val="3"/>
      <charset val="128"/>
    </font>
  </fonts>
  <fills count="20">
    <fill>
      <patternFill patternType="none"/>
    </fill>
    <fill>
      <patternFill patternType="gray125"/>
    </fill>
    <fill>
      <patternFill patternType="solid">
        <fgColor theme="8" tint="0.79998168889431442"/>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FFFF00"/>
        <bgColor indexed="64"/>
      </patternFill>
    </fill>
    <fill>
      <patternFill patternType="solid">
        <fgColor theme="7"/>
        <bgColor indexed="64"/>
      </patternFill>
    </fill>
    <fill>
      <patternFill patternType="solid">
        <fgColor rgb="FFFF0000"/>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rgb="FF0070C0"/>
        <bgColor indexed="64"/>
      </patternFill>
    </fill>
    <fill>
      <patternFill patternType="solid">
        <fgColor theme="6"/>
        <bgColor indexed="64"/>
      </patternFill>
    </fill>
    <fill>
      <patternFill patternType="solid">
        <fgColor rgb="FF00B0F0"/>
        <bgColor indexed="64"/>
      </patternFill>
    </fill>
    <fill>
      <patternFill patternType="solid">
        <fgColor rgb="FF006FC0"/>
        <bgColor indexed="64"/>
      </patternFill>
    </fill>
    <fill>
      <patternFill patternType="solid">
        <fgColor rgb="FFFCE4D6"/>
        <bgColor indexed="64"/>
      </patternFill>
    </fill>
    <fill>
      <patternFill patternType="solid">
        <fgColor theme="1"/>
        <bgColor indexed="64"/>
      </patternFill>
    </fill>
    <fill>
      <patternFill patternType="solid">
        <fgColor rgb="FF7030A0"/>
        <bgColor indexed="64"/>
      </patternFill>
    </fill>
    <fill>
      <patternFill patternType="solid">
        <fgColor rgb="FFFF3300"/>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thin">
        <color indexed="64"/>
      </top>
      <bottom/>
      <diagonal/>
    </border>
    <border>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bottom/>
      <diagonal/>
    </border>
    <border>
      <left/>
      <right/>
      <top style="medium">
        <color rgb="FF0070C0"/>
      </top>
      <bottom/>
      <diagonal/>
    </border>
    <border>
      <left/>
      <right style="medium">
        <color rgb="FF0070C0"/>
      </right>
      <top style="medium">
        <color rgb="FF0070C0"/>
      </top>
      <bottom/>
      <diagonal/>
    </border>
    <border>
      <left/>
      <right style="medium">
        <color rgb="FF0070C0"/>
      </right>
      <top/>
      <bottom/>
      <diagonal/>
    </border>
    <border>
      <left/>
      <right/>
      <top/>
      <bottom style="medium">
        <color rgb="FF0070C0"/>
      </bottom>
      <diagonal/>
    </border>
    <border>
      <left/>
      <right style="medium">
        <color rgb="FF0070C0"/>
      </right>
      <top/>
      <bottom style="medium">
        <color rgb="FF0070C0"/>
      </bottom>
      <diagonal/>
    </border>
    <border>
      <left style="medium">
        <color rgb="FF0070C0"/>
      </left>
      <right/>
      <top style="medium">
        <color rgb="FF0070C0"/>
      </top>
      <bottom/>
      <diagonal/>
    </border>
    <border>
      <left style="medium">
        <color rgb="FF0070C0"/>
      </left>
      <right/>
      <top/>
      <bottom/>
      <diagonal/>
    </border>
    <border>
      <left style="medium">
        <color rgb="FF0070C0"/>
      </left>
      <right/>
      <top/>
      <bottom style="medium">
        <color rgb="FF0070C0"/>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21">
    <xf numFmtId="0" fontId="0" fillId="0" borderId="0">
      <alignment vertical="center"/>
    </xf>
    <xf numFmtId="0" fontId="9" fillId="0" borderId="0">
      <alignment vertical="center"/>
    </xf>
    <xf numFmtId="0" fontId="24" fillId="0" borderId="0">
      <alignment vertical="center"/>
    </xf>
    <xf numFmtId="0" fontId="8" fillId="0" borderId="0">
      <alignment vertical="center"/>
    </xf>
    <xf numFmtId="0" fontId="7" fillId="0" borderId="0">
      <alignment vertical="center"/>
    </xf>
    <xf numFmtId="0" fontId="6" fillId="0" borderId="0">
      <alignment vertical="center"/>
    </xf>
    <xf numFmtId="0" fontId="5" fillId="0" borderId="0">
      <alignment vertical="center"/>
    </xf>
    <xf numFmtId="0" fontId="24"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786">
    <xf numFmtId="0" fontId="0" fillId="0" borderId="0" xfId="0">
      <alignment vertical="center"/>
    </xf>
    <xf numFmtId="0" fontId="12" fillId="0" borderId="0" xfId="0" applyFont="1">
      <alignment vertical="center"/>
    </xf>
    <xf numFmtId="0" fontId="21" fillId="0" borderId="0" xfId="0" applyFont="1">
      <alignment vertical="center"/>
    </xf>
    <xf numFmtId="0" fontId="17" fillId="0" borderId="0" xfId="2" applyFont="1">
      <alignment vertical="center"/>
    </xf>
    <xf numFmtId="0" fontId="18" fillId="0" borderId="0" xfId="2" applyFont="1">
      <alignment vertical="center"/>
    </xf>
    <xf numFmtId="0" fontId="12" fillId="0" borderId="0" xfId="2" applyFont="1">
      <alignment vertical="center"/>
    </xf>
    <xf numFmtId="0" fontId="19" fillId="0" borderId="0" xfId="2" applyFont="1">
      <alignment vertical="center"/>
    </xf>
    <xf numFmtId="0" fontId="11" fillId="0" borderId="0" xfId="2" applyFont="1" applyAlignment="1">
      <alignment horizontal="left" vertical="center"/>
    </xf>
    <xf numFmtId="0" fontId="27" fillId="0" borderId="0" xfId="2" applyFont="1">
      <alignment vertical="center"/>
    </xf>
    <xf numFmtId="0" fontId="28" fillId="0" borderId="0" xfId="2" applyFont="1">
      <alignment vertical="center"/>
    </xf>
    <xf numFmtId="0" fontId="21" fillId="0" borderId="0" xfId="2" applyFont="1">
      <alignment vertical="center"/>
    </xf>
    <xf numFmtId="0" fontId="12" fillId="0" borderId="5" xfId="2" applyFont="1" applyBorder="1">
      <alignment vertical="center"/>
    </xf>
    <xf numFmtId="0" fontId="12" fillId="0" borderId="15" xfId="2" applyFont="1" applyBorder="1">
      <alignment vertical="center"/>
    </xf>
    <xf numFmtId="0" fontId="12" fillId="0" borderId="16" xfId="2" applyFont="1" applyBorder="1">
      <alignment vertical="center"/>
    </xf>
    <xf numFmtId="0" fontId="12" fillId="0" borderId="6" xfId="2" applyFont="1" applyBorder="1">
      <alignment vertical="center"/>
    </xf>
    <xf numFmtId="0" fontId="12" fillId="0" borderId="7" xfId="2" applyFont="1" applyBorder="1">
      <alignment vertical="center"/>
    </xf>
    <xf numFmtId="0" fontId="12" fillId="0" borderId="8" xfId="2" applyFont="1" applyBorder="1">
      <alignment vertical="center"/>
    </xf>
    <xf numFmtId="0" fontId="12" fillId="0" borderId="10" xfId="2" applyFont="1" applyBorder="1">
      <alignment vertical="center"/>
    </xf>
    <xf numFmtId="0" fontId="12" fillId="0" borderId="9" xfId="2" applyFont="1" applyBorder="1">
      <alignment vertical="center"/>
    </xf>
    <xf numFmtId="0" fontId="11" fillId="0" borderId="0" xfId="2" applyFont="1">
      <alignment vertical="center"/>
    </xf>
    <xf numFmtId="0" fontId="11" fillId="0" borderId="0" xfId="2" applyFont="1" applyAlignment="1">
      <alignment vertical="center" wrapText="1"/>
    </xf>
    <xf numFmtId="0" fontId="11" fillId="0" borderId="0" xfId="0" applyFont="1">
      <alignment vertical="center"/>
    </xf>
    <xf numFmtId="0" fontId="14" fillId="0" borderId="0" xfId="0" applyFont="1">
      <alignment vertical="center"/>
    </xf>
    <xf numFmtId="0" fontId="11" fillId="0" borderId="0" xfId="2" applyFont="1" applyAlignment="1">
      <alignment horizontal="center" vertical="center"/>
    </xf>
    <xf numFmtId="0" fontId="12" fillId="0" borderId="0" xfId="2" applyFont="1" applyAlignment="1">
      <alignment horizontal="right" vertical="center"/>
    </xf>
    <xf numFmtId="0" fontId="22" fillId="0" borderId="0" xfId="2" applyFont="1">
      <alignment vertical="center"/>
    </xf>
    <xf numFmtId="0" fontId="32" fillId="0" borderId="0" xfId="2" applyFont="1">
      <alignment vertical="center"/>
    </xf>
    <xf numFmtId="0" fontId="14" fillId="0" borderId="0" xfId="2" applyFont="1">
      <alignment vertical="center"/>
    </xf>
    <xf numFmtId="0" fontId="19" fillId="0" borderId="0" xfId="7" applyFont="1">
      <alignment vertical="center"/>
    </xf>
    <xf numFmtId="0" fontId="29" fillId="0" borderId="0" xfId="7" applyFont="1" applyAlignment="1">
      <alignment horizontal="left" vertical="center"/>
    </xf>
    <xf numFmtId="0" fontId="30" fillId="0" borderId="0" xfId="7" applyFont="1">
      <alignment vertical="center"/>
    </xf>
    <xf numFmtId="0" fontId="31" fillId="0" borderId="0" xfId="7" applyFont="1" applyAlignment="1">
      <alignment horizontal="center" vertical="center"/>
    </xf>
    <xf numFmtId="0" fontId="15" fillId="0" borderId="0" xfId="7" applyFont="1">
      <alignment vertical="center"/>
    </xf>
    <xf numFmtId="0" fontId="12" fillId="0" borderId="0" xfId="7" applyFont="1">
      <alignment vertical="center"/>
    </xf>
    <xf numFmtId="0" fontId="21" fillId="0" borderId="0" xfId="7" applyFont="1">
      <alignment vertical="center"/>
    </xf>
    <xf numFmtId="0" fontId="11" fillId="0" borderId="0" xfId="7" applyFont="1">
      <alignment vertical="center"/>
    </xf>
    <xf numFmtId="0" fontId="25" fillId="0" borderId="0" xfId="7" applyFont="1">
      <alignment vertical="center"/>
    </xf>
    <xf numFmtId="0" fontId="13" fillId="0" borderId="0" xfId="2" applyFont="1">
      <alignment vertical="center"/>
    </xf>
    <xf numFmtId="0" fontId="35" fillId="0" borderId="0" xfId="2" applyFont="1" applyAlignment="1">
      <alignment vertical="top"/>
    </xf>
    <xf numFmtId="0" fontId="36" fillId="0" borderId="0" xfId="2" applyFont="1" applyAlignment="1">
      <alignment vertical="top"/>
    </xf>
    <xf numFmtId="0" fontId="37" fillId="0" borderId="0" xfId="2" applyFont="1" applyAlignment="1">
      <alignment vertical="top"/>
    </xf>
    <xf numFmtId="0" fontId="26" fillId="0" borderId="0" xfId="2" applyFont="1" applyAlignment="1">
      <alignment vertical="top"/>
    </xf>
    <xf numFmtId="0" fontId="40" fillId="0" borderId="0" xfId="2" applyFont="1" applyAlignment="1">
      <alignment horizontal="center" vertical="center"/>
    </xf>
    <xf numFmtId="0" fontId="26" fillId="0" borderId="0" xfId="2" applyFont="1">
      <alignment vertical="center"/>
    </xf>
    <xf numFmtId="0" fontId="36" fillId="0" borderId="0" xfId="2" applyFont="1">
      <alignment vertical="center"/>
    </xf>
    <xf numFmtId="0" fontId="16" fillId="0" borderId="0" xfId="2" applyFont="1" applyAlignment="1">
      <alignment vertical="top" wrapText="1"/>
    </xf>
    <xf numFmtId="0" fontId="16" fillId="0" borderId="0" xfId="2" applyFont="1" applyAlignment="1">
      <alignment vertical="center" wrapText="1"/>
    </xf>
    <xf numFmtId="0" fontId="42" fillId="0" borderId="0" xfId="2" applyFont="1">
      <alignment vertical="center"/>
    </xf>
    <xf numFmtId="0" fontId="41" fillId="0" borderId="0" xfId="2" applyFont="1">
      <alignment vertical="center"/>
    </xf>
    <xf numFmtId="0" fontId="43" fillId="0" borderId="0" xfId="2" applyFont="1">
      <alignment vertical="center"/>
    </xf>
    <xf numFmtId="0" fontId="44" fillId="0" borderId="0" xfId="2" applyFont="1">
      <alignment vertical="center"/>
    </xf>
    <xf numFmtId="0" fontId="37" fillId="0" borderId="0" xfId="2" applyFont="1">
      <alignment vertical="center"/>
    </xf>
    <xf numFmtId="0" fontId="16" fillId="0" borderId="0" xfId="2" applyFont="1" applyAlignment="1">
      <alignment horizontal="center" vertical="top" wrapText="1"/>
    </xf>
    <xf numFmtId="0" fontId="45" fillId="0" borderId="0" xfId="2" applyFont="1">
      <alignment vertical="center"/>
    </xf>
    <xf numFmtId="0" fontId="31" fillId="0" borderId="0" xfId="2" applyFont="1" applyAlignment="1">
      <alignment vertical="top"/>
    </xf>
    <xf numFmtId="0" fontId="46" fillId="0" borderId="0" xfId="2" applyFont="1" applyAlignment="1">
      <alignment vertical="top"/>
    </xf>
    <xf numFmtId="0" fontId="15" fillId="0" borderId="0" xfId="7" applyFont="1" applyAlignment="1">
      <alignment vertical="top"/>
    </xf>
    <xf numFmtId="0" fontId="15" fillId="0" borderId="0" xfId="7" applyFont="1" applyAlignment="1">
      <alignment horizontal="left" vertical="top"/>
    </xf>
    <xf numFmtId="0" fontId="12" fillId="0" borderId="0" xfId="16" applyFont="1">
      <alignment vertical="center"/>
    </xf>
    <xf numFmtId="0" fontId="21" fillId="0" borderId="0" xfId="16" applyFont="1">
      <alignment vertical="center"/>
    </xf>
    <xf numFmtId="0" fontId="21" fillId="0" borderId="0" xfId="16" applyFont="1" applyAlignment="1">
      <alignment horizontal="left" vertical="center"/>
    </xf>
    <xf numFmtId="0" fontId="35" fillId="0" borderId="0" xfId="2" applyFont="1">
      <alignment vertical="center"/>
    </xf>
    <xf numFmtId="0" fontId="22" fillId="0" borderId="0" xfId="16" applyFont="1" applyAlignment="1">
      <alignment horizontal="center" vertical="center" wrapText="1" readingOrder="1"/>
    </xf>
    <xf numFmtId="0" fontId="12" fillId="0" borderId="0" xfId="17" applyFont="1">
      <alignment vertical="center"/>
    </xf>
    <xf numFmtId="0" fontId="12" fillId="0" borderId="0" xfId="17" applyFont="1" applyAlignment="1">
      <alignment horizontal="center" vertical="center"/>
    </xf>
    <xf numFmtId="0" fontId="12" fillId="0" borderId="0" xfId="17" applyFont="1" applyAlignment="1">
      <alignment horizontal="left" vertical="center"/>
    </xf>
    <xf numFmtId="0" fontId="12" fillId="0" borderId="0" xfId="16" applyFont="1" applyAlignment="1">
      <alignment vertical="center" wrapText="1"/>
    </xf>
    <xf numFmtId="0" fontId="22" fillId="0" borderId="0" xfId="16" applyFont="1" applyAlignment="1">
      <alignment vertical="center" wrapText="1"/>
    </xf>
    <xf numFmtId="0" fontId="22" fillId="0" borderId="0" xfId="16" applyFont="1" applyAlignment="1">
      <alignment horizontal="left" vertical="center" wrapText="1"/>
    </xf>
    <xf numFmtId="0" fontId="12" fillId="0" borderId="0" xfId="18" applyFont="1">
      <alignment vertical="center"/>
    </xf>
    <xf numFmtId="0" fontId="33" fillId="14" borderId="0" xfId="18" applyFont="1" applyFill="1">
      <alignment vertical="center"/>
    </xf>
    <xf numFmtId="0" fontId="12" fillId="14" borderId="0" xfId="18" applyFont="1" applyFill="1">
      <alignment vertical="center"/>
    </xf>
    <xf numFmtId="0" fontId="21" fillId="0" borderId="0" xfId="18" applyFont="1">
      <alignment vertical="center"/>
    </xf>
    <xf numFmtId="0" fontId="11" fillId="0" borderId="0" xfId="18" applyFont="1" applyAlignment="1">
      <alignment vertical="center" wrapText="1"/>
    </xf>
    <xf numFmtId="0" fontId="18" fillId="0" borderId="0" xfId="2" applyFont="1" applyAlignment="1">
      <alignment horizontal="right" vertical="center"/>
    </xf>
    <xf numFmtId="0" fontId="11" fillId="0" borderId="0" xfId="2" applyFont="1" applyAlignment="1">
      <alignment horizontal="right" vertical="center"/>
    </xf>
    <xf numFmtId="0" fontId="12" fillId="0" borderId="0" xfId="7" applyFont="1" applyAlignment="1">
      <alignment vertical="center" wrapText="1"/>
    </xf>
    <xf numFmtId="0" fontId="35" fillId="0" borderId="0" xfId="2" applyFont="1" applyAlignment="1">
      <alignment horizontal="left" vertical="top"/>
    </xf>
    <xf numFmtId="0" fontId="19" fillId="0" borderId="0" xfId="2" applyFont="1" applyAlignment="1">
      <alignment horizontal="left" vertical="center"/>
    </xf>
    <xf numFmtId="0" fontId="35" fillId="0" borderId="45" xfId="2" applyFont="1" applyBorder="1" applyAlignment="1">
      <alignment vertical="top"/>
    </xf>
    <xf numFmtId="0" fontId="11" fillId="0" borderId="0" xfId="18" applyFont="1">
      <alignment vertical="center"/>
    </xf>
    <xf numFmtId="0" fontId="35" fillId="0" borderId="2" xfId="2" applyFont="1" applyBorder="1" applyAlignment="1">
      <alignment vertical="top"/>
    </xf>
    <xf numFmtId="0" fontId="12" fillId="0" borderId="0" xfId="18" applyFont="1" applyAlignment="1">
      <alignment horizontal="center" vertical="center"/>
    </xf>
    <xf numFmtId="0" fontId="35" fillId="0" borderId="5" xfId="2" applyFont="1" applyBorder="1" applyAlignment="1">
      <alignment vertical="top"/>
    </xf>
    <xf numFmtId="0" fontId="35" fillId="0" borderId="6" xfId="2" applyFont="1" applyBorder="1" applyAlignment="1">
      <alignment vertical="top"/>
    </xf>
    <xf numFmtId="0" fontId="35" fillId="0" borderId="8" xfId="2" applyFont="1" applyBorder="1" applyAlignment="1">
      <alignment vertical="top"/>
    </xf>
    <xf numFmtId="0" fontId="35" fillId="0" borderId="10" xfId="2" applyFont="1" applyBorder="1" applyAlignment="1">
      <alignment vertical="top"/>
    </xf>
    <xf numFmtId="0" fontId="35" fillId="0" borderId="21" xfId="2" applyFont="1" applyBorder="1" applyAlignment="1">
      <alignment vertical="top"/>
    </xf>
    <xf numFmtId="0" fontId="35" fillId="0" borderId="13" xfId="2" applyFont="1" applyBorder="1" applyAlignment="1">
      <alignment vertical="top"/>
    </xf>
    <xf numFmtId="0" fontId="35" fillId="0" borderId="18" xfId="2" applyFont="1" applyBorder="1" applyAlignment="1">
      <alignment vertical="top"/>
    </xf>
    <xf numFmtId="0" fontId="12" fillId="0" borderId="0" xfId="16" applyFont="1" applyAlignment="1">
      <alignment horizontal="left" vertical="center"/>
    </xf>
    <xf numFmtId="0" fontId="14" fillId="0" borderId="0" xfId="16" applyFont="1">
      <alignment vertical="center"/>
    </xf>
    <xf numFmtId="0" fontId="11" fillId="0" borderId="0" xfId="16" applyFont="1">
      <alignment vertical="center"/>
    </xf>
    <xf numFmtId="0" fontId="22" fillId="0" borderId="0" xfId="2" applyFont="1" applyAlignment="1">
      <alignment vertical="center" wrapText="1"/>
    </xf>
    <xf numFmtId="0" fontId="22" fillId="0" borderId="45" xfId="2" applyFont="1" applyBorder="1" applyAlignment="1">
      <alignment horizontal="center" vertical="center"/>
    </xf>
    <xf numFmtId="0" fontId="22" fillId="0" borderId="11" xfId="2" applyFont="1" applyBorder="1" applyAlignment="1">
      <alignment vertical="center" wrapText="1"/>
    </xf>
    <xf numFmtId="0" fontId="38" fillId="0" borderId="0" xfId="2" applyFont="1">
      <alignment vertical="center"/>
    </xf>
    <xf numFmtId="0" fontId="11" fillId="0" borderId="0" xfId="19" applyFont="1" applyAlignment="1">
      <alignment vertical="center" wrapText="1"/>
    </xf>
    <xf numFmtId="0" fontId="12" fillId="0" borderId="0" xfId="19" applyFont="1">
      <alignment vertical="center"/>
    </xf>
    <xf numFmtId="0" fontId="21" fillId="0" borderId="0" xfId="19" applyFont="1">
      <alignment vertical="center"/>
    </xf>
    <xf numFmtId="0" fontId="11" fillId="0" borderId="0" xfId="19" applyFont="1">
      <alignment vertical="center"/>
    </xf>
    <xf numFmtId="0" fontId="11" fillId="0" borderId="0" xfId="16" applyFont="1" applyAlignment="1">
      <alignment horizontal="left" vertical="center"/>
    </xf>
    <xf numFmtId="0" fontId="11" fillId="0" borderId="46" xfId="16" applyFont="1" applyBorder="1" applyAlignment="1">
      <alignment horizontal="left" vertical="center"/>
    </xf>
    <xf numFmtId="0" fontId="11" fillId="0" borderId="46" xfId="16" applyFont="1" applyBorder="1">
      <alignment vertical="center"/>
    </xf>
    <xf numFmtId="0" fontId="12" fillId="0" borderId="46" xfId="16" applyFont="1" applyBorder="1">
      <alignment vertical="center"/>
    </xf>
    <xf numFmtId="0" fontId="12" fillId="0" borderId="47" xfId="16" applyFont="1" applyBorder="1">
      <alignment vertical="center"/>
    </xf>
    <xf numFmtId="0" fontId="12" fillId="0" borderId="48" xfId="16" applyFont="1" applyBorder="1">
      <alignment vertical="center"/>
    </xf>
    <xf numFmtId="0" fontId="11" fillId="0" borderId="49" xfId="16" applyFont="1" applyBorder="1" applyAlignment="1">
      <alignment horizontal="left" vertical="center"/>
    </xf>
    <xf numFmtId="0" fontId="11" fillId="0" borderId="49" xfId="16" applyFont="1" applyBorder="1">
      <alignment vertical="center"/>
    </xf>
    <xf numFmtId="0" fontId="12" fillId="0" borderId="49" xfId="16" applyFont="1" applyBorder="1">
      <alignment vertical="center"/>
    </xf>
    <xf numFmtId="0" fontId="1" fillId="0" borderId="46" xfId="16" applyBorder="1" applyAlignment="1">
      <alignment horizontal="left" vertical="center"/>
    </xf>
    <xf numFmtId="0" fontId="1" fillId="0" borderId="46" xfId="16" applyBorder="1">
      <alignment vertical="center"/>
    </xf>
    <xf numFmtId="0" fontId="1" fillId="0" borderId="0" xfId="16">
      <alignment vertical="center"/>
    </xf>
    <xf numFmtId="0" fontId="1" fillId="0" borderId="49" xfId="16" applyBorder="1" applyAlignment="1">
      <alignment horizontal="left" vertical="center"/>
    </xf>
    <xf numFmtId="0" fontId="1" fillId="0" borderId="49" xfId="16" applyBorder="1">
      <alignment vertical="center"/>
    </xf>
    <xf numFmtId="0" fontId="12" fillId="2" borderId="0" xfId="16" applyFont="1" applyFill="1">
      <alignment vertical="center"/>
    </xf>
    <xf numFmtId="0" fontId="14" fillId="2" borderId="0" xfId="16" applyFont="1" applyFill="1" applyAlignment="1">
      <alignment horizontal="left" vertical="center"/>
    </xf>
    <xf numFmtId="0" fontId="11" fillId="2" borderId="0" xfId="16" applyFont="1" applyFill="1" applyAlignment="1">
      <alignment horizontal="left" vertical="center"/>
    </xf>
    <xf numFmtId="0" fontId="12" fillId="2" borderId="0" xfId="16" applyFont="1" applyFill="1" applyAlignment="1">
      <alignment horizontal="center" vertical="center"/>
    </xf>
    <xf numFmtId="0" fontId="1" fillId="0" borderId="46" xfId="16" applyBorder="1" applyAlignment="1">
      <alignment vertical="center" wrapText="1"/>
    </xf>
    <xf numFmtId="0" fontId="1" fillId="0" borderId="0" xfId="16" applyAlignment="1">
      <alignment vertical="center" wrapText="1"/>
    </xf>
    <xf numFmtId="0" fontId="1" fillId="0" borderId="49" xfId="16" applyBorder="1" applyAlignment="1">
      <alignment vertical="center" wrapText="1"/>
    </xf>
    <xf numFmtId="0" fontId="11" fillId="0" borderId="46" xfId="16" applyFont="1" applyBorder="1" applyAlignment="1">
      <alignment vertical="center" wrapText="1"/>
    </xf>
    <xf numFmtId="0" fontId="11" fillId="0" borderId="49" xfId="16" applyFont="1" applyBorder="1" applyAlignment="1">
      <alignment vertical="center" wrapText="1"/>
    </xf>
    <xf numFmtId="0" fontId="12" fillId="3" borderId="0" xfId="16" applyFont="1" applyFill="1">
      <alignment vertical="center"/>
    </xf>
    <xf numFmtId="0" fontId="11" fillId="3" borderId="0" xfId="16" applyFont="1" applyFill="1" applyAlignment="1">
      <alignment horizontal="left" vertical="center"/>
    </xf>
    <xf numFmtId="0" fontId="12" fillId="3" borderId="0" xfId="16" applyFont="1" applyFill="1" applyAlignment="1">
      <alignment horizontal="center" vertical="center"/>
    </xf>
    <xf numFmtId="0" fontId="22" fillId="0" borderId="0" xfId="16" applyFont="1">
      <alignment vertical="center"/>
    </xf>
    <xf numFmtId="0" fontId="21" fillId="0" borderId="0" xfId="16" applyFont="1" applyAlignment="1">
      <alignment horizontal="left" vertical="center" readingOrder="1"/>
    </xf>
    <xf numFmtId="0" fontId="11" fillId="0" borderId="0" xfId="16" applyFont="1" applyAlignment="1">
      <alignment horizontal="left" vertical="center" readingOrder="1"/>
    </xf>
    <xf numFmtId="0" fontId="22" fillId="0" borderId="0" xfId="16" applyFont="1" applyAlignment="1">
      <alignment horizontal="center" vertical="center"/>
    </xf>
    <xf numFmtId="0" fontId="12" fillId="0" borderId="13" xfId="16" applyFont="1" applyBorder="1">
      <alignment vertical="center"/>
    </xf>
    <xf numFmtId="0" fontId="12" fillId="0" borderId="20" xfId="16" applyFont="1" applyBorder="1">
      <alignment vertical="center"/>
    </xf>
    <xf numFmtId="0" fontId="12" fillId="5" borderId="60" xfId="16" applyFont="1" applyFill="1" applyBorder="1">
      <alignment vertical="center"/>
    </xf>
    <xf numFmtId="0" fontId="12" fillId="5" borderId="57" xfId="16" applyFont="1" applyFill="1" applyBorder="1">
      <alignment vertical="center"/>
    </xf>
    <xf numFmtId="0" fontId="12" fillId="5" borderId="61" xfId="16" applyFont="1" applyFill="1" applyBorder="1">
      <alignment vertical="center"/>
    </xf>
    <xf numFmtId="0" fontId="33" fillId="0" borderId="35" xfId="16" applyFont="1" applyBorder="1">
      <alignment vertical="center"/>
    </xf>
    <xf numFmtId="0" fontId="33" fillId="0" borderId="3" xfId="16" applyFont="1" applyBorder="1">
      <alignment vertical="center"/>
    </xf>
    <xf numFmtId="0" fontId="35" fillId="0" borderId="3" xfId="2" applyFont="1" applyBorder="1" applyAlignment="1">
      <alignment vertical="top"/>
    </xf>
    <xf numFmtId="0" fontId="33" fillId="0" borderId="3" xfId="16" applyFont="1" applyBorder="1" applyAlignment="1">
      <alignment horizontal="left" vertical="center"/>
    </xf>
    <xf numFmtId="0" fontId="35" fillId="0" borderId="4" xfId="2" applyFont="1" applyBorder="1" applyAlignment="1">
      <alignment vertical="top"/>
    </xf>
    <xf numFmtId="0" fontId="33" fillId="0" borderId="0" xfId="16" applyFont="1">
      <alignment vertical="center"/>
    </xf>
    <xf numFmtId="0" fontId="12" fillId="0" borderId="6" xfId="16" applyFont="1" applyBorder="1">
      <alignment vertical="center"/>
    </xf>
    <xf numFmtId="0" fontId="12" fillId="0" borderId="7" xfId="16" applyFont="1" applyBorder="1" applyAlignment="1">
      <alignment horizontal="center" vertical="center"/>
    </xf>
    <xf numFmtId="0" fontId="12" fillId="0" borderId="16" xfId="16" applyFont="1" applyBorder="1">
      <alignment vertical="center"/>
    </xf>
    <xf numFmtId="0" fontId="12" fillId="0" borderId="8" xfId="16" applyFont="1" applyBorder="1">
      <alignment vertical="center"/>
    </xf>
    <xf numFmtId="0" fontId="12" fillId="0" borderId="10" xfId="16" applyFont="1" applyBorder="1">
      <alignment vertical="center"/>
    </xf>
    <xf numFmtId="0" fontId="12" fillId="0" borderId="7" xfId="16" applyFont="1" applyBorder="1">
      <alignment vertical="center"/>
    </xf>
    <xf numFmtId="0" fontId="12" fillId="0" borderId="9" xfId="16" applyFont="1" applyBorder="1">
      <alignment vertical="center"/>
    </xf>
    <xf numFmtId="0" fontId="25" fillId="0" borderId="0" xfId="20" applyFont="1" applyAlignment="1">
      <alignment horizontal="left" vertical="center" readingOrder="1"/>
    </xf>
    <xf numFmtId="0" fontId="12" fillId="0" borderId="0" xfId="20" applyFont="1">
      <alignment vertical="center"/>
    </xf>
    <xf numFmtId="0" fontId="34" fillId="0" borderId="0" xfId="20" applyFont="1" applyAlignment="1">
      <alignment horizontal="justify" vertical="center"/>
    </xf>
    <xf numFmtId="0" fontId="12" fillId="0" borderId="0" xfId="20" applyFont="1" applyAlignment="1">
      <alignment vertical="center" wrapText="1"/>
    </xf>
    <xf numFmtId="0" fontId="34" fillId="0" borderId="0" xfId="20" applyFont="1" applyAlignment="1">
      <alignment horizontal="justify" vertical="center" wrapText="1"/>
    </xf>
    <xf numFmtId="0" fontId="25" fillId="0" borderId="0" xfId="16" applyFont="1" applyAlignment="1">
      <alignment horizontal="left" vertical="center" readingOrder="1"/>
    </xf>
    <xf numFmtId="0" fontId="35" fillId="0" borderId="15" xfId="2" applyFont="1" applyBorder="1" applyAlignment="1">
      <alignment vertical="top"/>
    </xf>
    <xf numFmtId="0" fontId="35" fillId="0" borderId="16" xfId="2" applyFont="1" applyBorder="1" applyAlignment="1">
      <alignment vertical="top"/>
    </xf>
    <xf numFmtId="0" fontId="35" fillId="0" borderId="7" xfId="2" applyFont="1" applyBorder="1" applyAlignment="1">
      <alignment vertical="top"/>
    </xf>
    <xf numFmtId="0" fontId="35" fillId="0" borderId="9" xfId="2" applyFont="1" applyBorder="1" applyAlignment="1">
      <alignment vertical="top"/>
    </xf>
    <xf numFmtId="0" fontId="15" fillId="0" borderId="0" xfId="7" applyFont="1" applyAlignment="1">
      <alignment horizontal="left" vertical="center"/>
    </xf>
    <xf numFmtId="0" fontId="1" fillId="0" borderId="0" xfId="16" applyAlignment="1">
      <alignment horizontal="left" vertical="center"/>
    </xf>
    <xf numFmtId="0" fontId="12" fillId="0" borderId="0" xfId="2" applyFont="1" applyAlignment="1">
      <alignment horizontal="center" vertical="center"/>
    </xf>
    <xf numFmtId="0" fontId="12" fillId="0" borderId="0" xfId="16" applyFont="1" applyAlignment="1">
      <alignment horizontal="center" vertical="center"/>
    </xf>
    <xf numFmtId="0" fontId="12" fillId="0" borderId="0" xfId="16" applyFont="1" applyAlignment="1">
      <alignment horizontal="left" vertical="center" wrapText="1"/>
    </xf>
    <xf numFmtId="0" fontId="22" fillId="0" borderId="11" xfId="2" applyFont="1" applyBorder="1" applyAlignment="1">
      <alignment horizontal="center" vertical="center"/>
    </xf>
    <xf numFmtId="0" fontId="22" fillId="0" borderId="0" xfId="2" applyFont="1" applyAlignment="1">
      <alignment horizontal="center" vertical="center"/>
    </xf>
    <xf numFmtId="0" fontId="22" fillId="0" borderId="13" xfId="2" applyFont="1" applyBorder="1" applyAlignment="1">
      <alignment horizontal="center" vertical="center"/>
    </xf>
    <xf numFmtId="0" fontId="22" fillId="0" borderId="31" xfId="2" applyFont="1" applyBorder="1" applyAlignment="1">
      <alignment horizontal="center" vertical="center"/>
    </xf>
    <xf numFmtId="0" fontId="22" fillId="0" borderId="21" xfId="2" applyFont="1" applyBorder="1" applyAlignment="1">
      <alignment horizontal="center" vertical="center"/>
    </xf>
    <xf numFmtId="0" fontId="12" fillId="0" borderId="48" xfId="16" applyFont="1" applyBorder="1" applyAlignment="1">
      <alignment horizontal="center" vertical="center"/>
    </xf>
    <xf numFmtId="0" fontId="12" fillId="0" borderId="49" xfId="16" applyFont="1" applyBorder="1" applyAlignment="1">
      <alignment horizontal="center" vertical="center"/>
    </xf>
    <xf numFmtId="0" fontId="12" fillId="0" borderId="50" xfId="16" applyFont="1" applyBorder="1" applyAlignment="1">
      <alignment horizontal="center" vertical="center"/>
    </xf>
    <xf numFmtId="0" fontId="11" fillId="0" borderId="46" xfId="16" applyFont="1" applyBorder="1" applyAlignment="1">
      <alignment horizontal="left" vertical="center" wrapText="1"/>
    </xf>
    <xf numFmtId="0" fontId="11" fillId="0" borderId="0" xfId="16" applyFont="1" applyAlignment="1">
      <alignment horizontal="left" vertical="center" wrapText="1"/>
    </xf>
    <xf numFmtId="0" fontId="11" fillId="0" borderId="49" xfId="16" applyFont="1" applyBorder="1" applyAlignment="1">
      <alignment horizontal="left" vertical="center" wrapText="1"/>
    </xf>
    <xf numFmtId="0" fontId="12" fillId="0" borderId="15" xfId="16" applyFont="1" applyBorder="1" applyAlignment="1">
      <alignment horizontal="center" vertical="center"/>
    </xf>
    <xf numFmtId="0" fontId="12" fillId="0" borderId="6" xfId="16" applyFont="1" applyBorder="1" applyAlignment="1">
      <alignment horizontal="center" vertical="center"/>
    </xf>
    <xf numFmtId="0" fontId="11" fillId="0" borderId="0" xfId="16" applyFont="1" applyAlignment="1">
      <alignment horizontal="center" vertical="center"/>
    </xf>
    <xf numFmtId="0" fontId="34" fillId="0" borderId="0" xfId="20" applyFont="1" applyAlignment="1">
      <alignment vertical="center" wrapText="1"/>
    </xf>
    <xf numFmtId="0" fontId="26" fillId="0" borderId="0" xfId="2" applyFont="1" applyAlignment="1">
      <alignment horizontal="center" vertical="center"/>
    </xf>
    <xf numFmtId="0" fontId="22" fillId="0" borderId="13" xfId="2" applyFont="1" applyBorder="1">
      <alignment vertical="center"/>
    </xf>
    <xf numFmtId="0" fontId="22" fillId="0" borderId="11" xfId="2" applyFont="1" applyBorder="1">
      <alignment vertical="center"/>
    </xf>
    <xf numFmtId="0" fontId="22" fillId="0" borderId="0" xfId="2" applyFont="1" applyAlignment="1">
      <alignment horizontal="left" vertical="center"/>
    </xf>
    <xf numFmtId="0" fontId="35" fillId="0" borderId="0" xfId="2" applyFont="1" applyFill="1" applyBorder="1" applyAlignment="1">
      <alignment vertical="top"/>
    </xf>
    <xf numFmtId="0" fontId="36" fillId="0" borderId="0" xfId="2" applyFont="1" applyFill="1" applyBorder="1" applyAlignment="1">
      <alignment vertical="top"/>
    </xf>
    <xf numFmtId="0" fontId="36" fillId="0" borderId="0" xfId="2" applyFont="1" applyFill="1" applyBorder="1">
      <alignment vertical="center"/>
    </xf>
    <xf numFmtId="0" fontId="15" fillId="0" borderId="0" xfId="0" applyFont="1" applyFill="1" applyBorder="1" applyAlignment="1">
      <alignment vertical="center" wrapText="1"/>
    </xf>
    <xf numFmtId="0" fontId="12" fillId="0" borderId="0" xfId="16" applyFont="1" applyFill="1" applyBorder="1">
      <alignment vertical="center"/>
    </xf>
    <xf numFmtId="0" fontId="35" fillId="0" borderId="0" xfId="2" applyFont="1" applyFill="1" applyBorder="1">
      <alignment vertical="center"/>
    </xf>
    <xf numFmtId="0" fontId="12" fillId="0" borderId="0" xfId="2" applyFont="1" applyFill="1" applyBorder="1" applyAlignment="1">
      <alignment vertical="center" wrapText="1"/>
    </xf>
    <xf numFmtId="0" fontId="12" fillId="0" borderId="0" xfId="2" applyFont="1" applyFill="1" applyBorder="1">
      <alignment vertical="center"/>
    </xf>
    <xf numFmtId="0" fontId="19" fillId="0" borderId="0" xfId="2" applyFont="1" applyFill="1" applyBorder="1">
      <alignment vertical="center"/>
    </xf>
    <xf numFmtId="0" fontId="22" fillId="0" borderId="0" xfId="2" applyFont="1" applyFill="1" applyBorder="1" applyAlignment="1">
      <alignment vertical="top" wrapText="1"/>
    </xf>
    <xf numFmtId="0" fontId="19" fillId="0" borderId="0" xfId="16" applyFont="1" applyFill="1" applyBorder="1">
      <alignment vertical="center"/>
    </xf>
    <xf numFmtId="0" fontId="22" fillId="0" borderId="0" xfId="16" applyFont="1" applyFill="1" applyBorder="1" applyAlignment="1">
      <alignment vertical="top" wrapText="1"/>
    </xf>
    <xf numFmtId="0" fontId="17" fillId="0" borderId="0" xfId="2" applyFont="1" applyFill="1" applyBorder="1">
      <alignment vertical="center"/>
    </xf>
    <xf numFmtId="0" fontId="12" fillId="0" borderId="0" xfId="7" applyFont="1" applyFill="1" applyBorder="1">
      <alignment vertical="center"/>
    </xf>
    <xf numFmtId="0" fontId="22" fillId="0" borderId="0" xfId="16" applyFont="1" applyFill="1" applyBorder="1">
      <alignment vertical="center"/>
    </xf>
    <xf numFmtId="0" fontId="22" fillId="0" borderId="0" xfId="16" applyFont="1" applyFill="1" applyBorder="1" applyAlignment="1">
      <alignment horizontal="center" vertical="center"/>
    </xf>
    <xf numFmtId="0" fontId="12" fillId="0" borderId="0" xfId="16" applyFont="1" applyFill="1" applyBorder="1" applyAlignment="1">
      <alignment vertical="center" wrapText="1"/>
    </xf>
    <xf numFmtId="0" fontId="12" fillId="0" borderId="0" xfId="20" applyFont="1" applyFill="1" applyBorder="1">
      <alignment vertical="center"/>
    </xf>
    <xf numFmtId="0" fontId="12" fillId="0" borderId="0" xfId="20" applyFont="1" applyFill="1" applyBorder="1" applyAlignment="1">
      <alignment vertical="center" wrapText="1"/>
    </xf>
    <xf numFmtId="0" fontId="11" fillId="0" borderId="0" xfId="16" applyFont="1" applyFill="1" applyBorder="1" applyAlignment="1">
      <alignment horizontal="center" vertical="center"/>
    </xf>
    <xf numFmtId="0" fontId="12" fillId="0" borderId="0" xfId="16" applyFont="1" applyFill="1" applyBorder="1" applyAlignment="1">
      <alignment horizontal="left" vertical="center"/>
    </xf>
    <xf numFmtId="0" fontId="12" fillId="0" borderId="0" xfId="16" applyFont="1" applyFill="1" applyBorder="1" applyAlignment="1">
      <alignment horizontal="center" vertical="center"/>
    </xf>
    <xf numFmtId="0" fontId="12" fillId="0" borderId="0" xfId="2" applyFont="1" applyFill="1" applyBorder="1" applyAlignment="1">
      <alignment vertical="center"/>
    </xf>
    <xf numFmtId="0" fontId="12" fillId="0" borderId="0" xfId="16" applyFont="1" applyFill="1" applyBorder="1" applyAlignment="1">
      <alignment vertical="center"/>
    </xf>
    <xf numFmtId="0" fontId="22" fillId="0" borderId="0" xfId="16" applyFont="1" applyFill="1" applyBorder="1" applyAlignment="1">
      <alignment vertical="center"/>
    </xf>
    <xf numFmtId="0" fontId="12" fillId="0" borderId="0" xfId="7" applyFont="1" applyFill="1" applyBorder="1" applyAlignment="1">
      <alignment vertical="center"/>
    </xf>
    <xf numFmtId="0" fontId="12" fillId="0" borderId="0" xfId="7" applyFont="1" applyFill="1" applyBorder="1" applyAlignment="1">
      <alignment vertical="center" wrapText="1"/>
    </xf>
    <xf numFmtId="0" fontId="11" fillId="0" borderId="0" xfId="16" applyFont="1" applyAlignment="1">
      <alignment vertical="center" wrapText="1"/>
    </xf>
    <xf numFmtId="0" fontId="14" fillId="2" borderId="0" xfId="16" applyFont="1" applyFill="1" applyAlignment="1">
      <alignment horizontal="left" vertical="center" wrapText="1"/>
    </xf>
    <xf numFmtId="0" fontId="12" fillId="2" borderId="0" xfId="16" applyFont="1" applyFill="1" applyAlignment="1">
      <alignment vertical="center" wrapText="1"/>
    </xf>
    <xf numFmtId="0" fontId="11" fillId="3" borderId="0" xfId="16" applyFont="1" applyFill="1" applyAlignment="1">
      <alignment horizontal="left" vertical="center" wrapText="1"/>
    </xf>
    <xf numFmtId="0" fontId="12" fillId="3" borderId="0" xfId="16" applyFont="1" applyFill="1" applyAlignment="1">
      <alignment horizontal="center" vertical="center" wrapText="1"/>
    </xf>
    <xf numFmtId="0" fontId="12" fillId="3" borderId="0" xfId="16" applyFont="1" applyFill="1" applyAlignment="1">
      <alignment vertical="center" wrapText="1"/>
    </xf>
    <xf numFmtId="0" fontId="17" fillId="0" borderId="0" xfId="0" applyFont="1">
      <alignment vertical="center"/>
    </xf>
    <xf numFmtId="0" fontId="49" fillId="0" borderId="0" xfId="0" applyFont="1">
      <alignment vertical="center"/>
    </xf>
    <xf numFmtId="0" fontId="17" fillId="15" borderId="0" xfId="0" applyFont="1" applyFill="1">
      <alignment vertical="center"/>
    </xf>
    <xf numFmtId="0" fontId="50" fillId="15" borderId="0" xfId="0" applyFont="1" applyFill="1">
      <alignment vertical="center"/>
    </xf>
    <xf numFmtId="0" fontId="12" fillId="0" borderId="0" xfId="0" applyFont="1" applyFill="1">
      <alignment vertical="center"/>
    </xf>
    <xf numFmtId="0" fontId="17" fillId="0" borderId="0" xfId="0" applyFont="1" applyFill="1" applyBorder="1" applyAlignment="1">
      <alignment vertical="center"/>
    </xf>
    <xf numFmtId="0" fontId="12" fillId="0" borderId="0" xfId="0" applyFont="1" applyFill="1" applyBorder="1">
      <alignment vertical="center"/>
    </xf>
    <xf numFmtId="0" fontId="17" fillId="0" borderId="0" xfId="0" applyFont="1" applyFill="1" applyBorder="1">
      <alignment vertical="center"/>
    </xf>
    <xf numFmtId="0" fontId="50" fillId="15" borderId="0" xfId="0" applyFont="1" applyFill="1" applyAlignment="1">
      <alignment vertical="center"/>
    </xf>
    <xf numFmtId="0" fontId="17" fillId="0" borderId="0" xfId="0" applyFont="1" applyAlignment="1">
      <alignment vertical="center"/>
    </xf>
    <xf numFmtId="0" fontId="41" fillId="0" borderId="0" xfId="2" applyFont="1" applyAlignment="1">
      <alignment vertical="center"/>
    </xf>
    <xf numFmtId="0" fontId="51" fillId="0" borderId="0" xfId="0" applyFont="1">
      <alignment vertical="center"/>
    </xf>
    <xf numFmtId="0" fontId="28" fillId="0" borderId="0" xfId="2" applyFont="1" applyAlignment="1">
      <alignment vertical="center"/>
    </xf>
    <xf numFmtId="0" fontId="42" fillId="0" borderId="0" xfId="2" applyFont="1" applyAlignment="1">
      <alignment vertical="center"/>
    </xf>
    <xf numFmtId="0" fontId="27" fillId="0" borderId="0" xfId="2" applyFont="1" applyAlignment="1">
      <alignment vertical="center"/>
    </xf>
    <xf numFmtId="0" fontId="35" fillId="0" borderId="0" xfId="2" applyFont="1" applyFill="1" applyBorder="1" applyAlignment="1">
      <alignment vertical="center"/>
    </xf>
    <xf numFmtId="0" fontId="36" fillId="0" borderId="0" xfId="2" applyFont="1" applyFill="1" applyBorder="1" applyAlignment="1">
      <alignment vertical="center"/>
    </xf>
    <xf numFmtId="0" fontId="22" fillId="0" borderId="0" xfId="2" applyFont="1" applyFill="1" applyBorder="1" applyAlignment="1">
      <alignment vertical="center" wrapText="1"/>
    </xf>
    <xf numFmtId="0" fontId="19" fillId="0" borderId="0" xfId="2" applyFont="1" applyFill="1" applyBorder="1" applyAlignment="1">
      <alignment vertical="center"/>
    </xf>
    <xf numFmtId="0" fontId="22" fillId="0" borderId="0" xfId="16" applyFont="1" applyFill="1" applyBorder="1" applyAlignment="1">
      <alignment vertical="center" wrapText="1"/>
    </xf>
    <xf numFmtId="0" fontId="19" fillId="0" borderId="0" xfId="16" applyFont="1" applyFill="1" applyBorder="1" applyAlignment="1">
      <alignment vertical="center"/>
    </xf>
    <xf numFmtId="0" fontId="12" fillId="0" borderId="0" xfId="16" applyFont="1" applyAlignment="1">
      <alignment vertical="center"/>
    </xf>
    <xf numFmtId="0" fontId="12" fillId="0" borderId="0" xfId="2" applyFont="1" applyAlignment="1">
      <alignment vertical="center"/>
    </xf>
    <xf numFmtId="0" fontId="17" fillId="0" borderId="0" xfId="2" applyFont="1" applyFill="1" applyBorder="1" applyAlignment="1">
      <alignment vertical="center"/>
    </xf>
    <xf numFmtId="0" fontId="17" fillId="0" borderId="0" xfId="2" applyFont="1" applyAlignment="1">
      <alignment vertical="center"/>
    </xf>
    <xf numFmtId="0" fontId="12" fillId="6" borderId="0" xfId="16" applyFont="1" applyFill="1" applyAlignment="1">
      <alignment vertical="center"/>
    </xf>
    <xf numFmtId="0" fontId="12" fillId="5" borderId="0" xfId="16" applyFont="1" applyFill="1" applyAlignment="1">
      <alignment vertical="center"/>
    </xf>
    <xf numFmtId="0" fontId="12" fillId="0" borderId="0" xfId="20" applyFont="1" applyFill="1" applyBorder="1" applyAlignment="1">
      <alignment vertical="center"/>
    </xf>
    <xf numFmtId="0" fontId="12" fillId="0" borderId="0" xfId="20" applyFont="1" applyAlignment="1">
      <alignment vertical="center"/>
    </xf>
    <xf numFmtId="0" fontId="12" fillId="0" borderId="0" xfId="0" applyFont="1" applyFill="1" applyBorder="1" applyAlignment="1">
      <alignment vertical="center"/>
    </xf>
    <xf numFmtId="0" fontId="12" fillId="0" borderId="0" xfId="0" applyFont="1" applyFill="1" applyBorder="1" applyAlignment="1">
      <alignment vertical="center" wrapText="1"/>
    </xf>
    <xf numFmtId="176" fontId="12" fillId="0" borderId="0" xfId="16" applyNumberFormat="1" applyFont="1" applyFill="1" applyBorder="1" applyAlignment="1">
      <alignment vertical="center"/>
    </xf>
    <xf numFmtId="0" fontId="12" fillId="0" borderId="0" xfId="2" applyFont="1" applyFill="1" applyBorder="1" applyAlignment="1">
      <alignment horizontal="center" vertical="center"/>
    </xf>
    <xf numFmtId="0" fontId="12" fillId="0" borderId="0" xfId="0" applyFont="1" applyFill="1" applyAlignment="1">
      <alignment vertical="center"/>
    </xf>
    <xf numFmtId="0" fontId="17" fillId="0" borderId="0" xfId="0" applyFont="1" applyBorder="1" applyAlignment="1">
      <alignment horizontal="left" vertical="center" wrapText="1"/>
    </xf>
    <xf numFmtId="0" fontId="22" fillId="0" borderId="31" xfId="2" applyFont="1" applyBorder="1" applyAlignment="1">
      <alignment horizontal="center" vertical="center"/>
    </xf>
    <xf numFmtId="0" fontId="22" fillId="0" borderId="11" xfId="2" applyFont="1" applyBorder="1" applyAlignment="1">
      <alignment horizontal="center" vertical="center"/>
    </xf>
    <xf numFmtId="0" fontId="22" fillId="0" borderId="21" xfId="2" applyFont="1" applyBorder="1" applyAlignment="1">
      <alignment horizontal="center" vertical="center"/>
    </xf>
    <xf numFmtId="0" fontId="22" fillId="0" borderId="13" xfId="2" applyFont="1" applyBorder="1" applyAlignment="1">
      <alignment horizontal="center" vertical="center"/>
    </xf>
    <xf numFmtId="0" fontId="22" fillId="0" borderId="0" xfId="2" applyFont="1" applyAlignment="1">
      <alignment horizontal="center" vertical="center"/>
    </xf>
    <xf numFmtId="0" fontId="22" fillId="0" borderId="13" xfId="2" applyFont="1" applyBorder="1">
      <alignment vertical="center"/>
    </xf>
    <xf numFmtId="0" fontId="22" fillId="0" borderId="11" xfId="2" applyFont="1" applyBorder="1">
      <alignment vertical="center"/>
    </xf>
    <xf numFmtId="0" fontId="52" fillId="0" borderId="0" xfId="2" applyFont="1" applyAlignment="1">
      <alignment vertical="top"/>
    </xf>
    <xf numFmtId="0" fontId="11" fillId="0" borderId="0" xfId="19" applyFont="1" applyAlignment="1">
      <alignment horizontal="left" vertical="center" wrapText="1"/>
    </xf>
    <xf numFmtId="0" fontId="15" fillId="0" borderId="0" xfId="7" applyFont="1" applyAlignment="1">
      <alignment horizontal="left" vertical="center"/>
    </xf>
    <xf numFmtId="0" fontId="12" fillId="0" borderId="0" xfId="18" applyFont="1" applyFill="1" applyBorder="1">
      <alignment vertical="center"/>
    </xf>
    <xf numFmtId="0" fontId="11" fillId="0" borderId="0" xfId="18" applyFont="1" applyFill="1" applyBorder="1" applyAlignment="1">
      <alignment vertical="center"/>
    </xf>
    <xf numFmtId="0" fontId="53" fillId="0" borderId="0" xfId="2" applyFont="1" applyAlignment="1">
      <alignment horizontal="left" vertical="center"/>
    </xf>
    <xf numFmtId="0" fontId="22" fillId="0" borderId="0" xfId="2" applyFont="1" applyAlignment="1">
      <alignment vertical="top" wrapText="1"/>
    </xf>
    <xf numFmtId="0" fontId="38" fillId="0" borderId="0" xfId="2" applyFont="1" applyAlignment="1">
      <alignment horizontal="center" vertical="center"/>
    </xf>
    <xf numFmtId="0" fontId="22" fillId="0" borderId="11" xfId="2" applyFont="1" applyBorder="1" applyAlignment="1">
      <alignment vertical="center"/>
    </xf>
    <xf numFmtId="0" fontId="11" fillId="0" borderId="0" xfId="19" applyFont="1" applyAlignment="1">
      <alignment horizontal="left" vertical="center"/>
    </xf>
    <xf numFmtId="0" fontId="35" fillId="0" borderId="0" xfId="2" applyFont="1" applyFill="1" applyAlignment="1">
      <alignment vertical="top"/>
    </xf>
    <xf numFmtId="0" fontId="55" fillId="0" borderId="0" xfId="16" applyFont="1" applyFill="1">
      <alignment vertical="center"/>
    </xf>
    <xf numFmtId="0" fontId="22" fillId="0" borderId="0" xfId="16" applyFont="1" applyFill="1">
      <alignment vertical="center"/>
    </xf>
    <xf numFmtId="0" fontId="35" fillId="0" borderId="0" xfId="2" applyFont="1" applyFill="1">
      <alignment vertical="center"/>
    </xf>
    <xf numFmtId="0" fontId="17" fillId="0" borderId="0" xfId="2" applyFont="1" applyFill="1">
      <alignment vertical="center"/>
    </xf>
    <xf numFmtId="0" fontId="56" fillId="0" borderId="0" xfId="16" applyFont="1" applyFill="1">
      <alignment vertical="center"/>
    </xf>
    <xf numFmtId="0" fontId="35" fillId="0" borderId="0" xfId="7" applyFont="1" applyAlignment="1">
      <alignment vertical="top"/>
    </xf>
    <xf numFmtId="0" fontId="12" fillId="0" borderId="0" xfId="7" applyFont="1" applyAlignment="1">
      <alignment horizontal="right" vertical="center"/>
    </xf>
    <xf numFmtId="0" fontId="12" fillId="0" borderId="0" xfId="2" applyFont="1" applyAlignment="1">
      <alignment horizontal="center" vertical="center"/>
    </xf>
    <xf numFmtId="0" fontId="22" fillId="0" borderId="11" xfId="2" applyFont="1" applyBorder="1" applyAlignment="1">
      <alignment horizontal="center" vertical="center"/>
    </xf>
    <xf numFmtId="0" fontId="22" fillId="0" borderId="0" xfId="2" applyFont="1" applyAlignment="1">
      <alignment horizontal="center" vertical="center"/>
    </xf>
    <xf numFmtId="0" fontId="22" fillId="0" borderId="13" xfId="2" applyFont="1" applyBorder="1" applyAlignment="1">
      <alignment horizontal="center" vertical="center"/>
    </xf>
    <xf numFmtId="0" fontId="22" fillId="0" borderId="31" xfId="2" applyFont="1" applyBorder="1" applyAlignment="1">
      <alignment horizontal="center" vertical="center"/>
    </xf>
    <xf numFmtId="0" fontId="22" fillId="0" borderId="21" xfId="2" applyFont="1" applyBorder="1" applyAlignment="1">
      <alignment horizontal="center" vertical="center"/>
    </xf>
    <xf numFmtId="0" fontId="22" fillId="0" borderId="11" xfId="2" applyFont="1" applyBorder="1" applyAlignment="1">
      <alignment horizontal="center" vertical="center"/>
    </xf>
    <xf numFmtId="0" fontId="22" fillId="0" borderId="0" xfId="2" applyFont="1" applyAlignment="1">
      <alignment horizontal="center" vertical="center"/>
    </xf>
    <xf numFmtId="0" fontId="22" fillId="0" borderId="13" xfId="2" applyFont="1" applyBorder="1" applyAlignment="1">
      <alignment horizontal="center" vertical="center"/>
    </xf>
    <xf numFmtId="0" fontId="22" fillId="0" borderId="31" xfId="2" applyFont="1" applyBorder="1" applyAlignment="1">
      <alignment horizontal="center" vertical="center"/>
    </xf>
    <xf numFmtId="0" fontId="22" fillId="0" borderId="21" xfId="2" applyFont="1" applyBorder="1" applyAlignment="1">
      <alignment horizontal="center" vertical="center"/>
    </xf>
    <xf numFmtId="0" fontId="11" fillId="0" borderId="0" xfId="18" applyFont="1" applyAlignment="1">
      <alignment horizontal="left" vertical="center" wrapText="1"/>
    </xf>
    <xf numFmtId="0" fontId="11" fillId="0" borderId="0" xfId="18" applyFont="1" applyAlignment="1">
      <alignment horizontal="left" vertical="center" wrapText="1"/>
    </xf>
    <xf numFmtId="0" fontId="36" fillId="0" borderId="0" xfId="7" applyFont="1" applyAlignment="1">
      <alignment vertical="top"/>
    </xf>
    <xf numFmtId="0" fontId="16" fillId="0" borderId="0" xfId="7" applyFont="1" applyAlignment="1">
      <alignment horizontal="center" vertical="top" wrapText="1"/>
    </xf>
    <xf numFmtId="0" fontId="36" fillId="0" borderId="2" xfId="7" applyFont="1" applyBorder="1" applyAlignment="1">
      <alignment vertical="top"/>
    </xf>
    <xf numFmtId="0" fontId="16" fillId="0" borderId="0" xfId="7" applyFont="1" applyBorder="1" applyAlignment="1">
      <alignment vertical="top" wrapText="1"/>
    </xf>
    <xf numFmtId="0" fontId="12" fillId="0" borderId="0" xfId="2" applyFont="1" applyFill="1">
      <alignment vertical="center"/>
    </xf>
    <xf numFmtId="0" fontId="36" fillId="0" borderId="0" xfId="7" applyFont="1" applyFill="1" applyAlignment="1">
      <alignment horizontal="center" vertical="top"/>
    </xf>
    <xf numFmtId="0" fontId="36" fillId="0" borderId="0" xfId="7" applyFont="1" applyFill="1" applyBorder="1" applyAlignment="1">
      <alignment horizontal="center" vertical="top"/>
    </xf>
    <xf numFmtId="0" fontId="64" fillId="0" borderId="0" xfId="7" applyFont="1" applyFill="1" applyBorder="1" applyAlignment="1">
      <alignment horizontal="center" vertical="top"/>
    </xf>
    <xf numFmtId="0" fontId="59" fillId="0" borderId="0" xfId="7" applyFont="1" applyFill="1" applyBorder="1" applyAlignment="1">
      <alignment horizontal="center" vertical="top" wrapText="1"/>
    </xf>
    <xf numFmtId="2" fontId="59" fillId="0" borderId="0" xfId="7" applyNumberFormat="1" applyFont="1" applyFill="1" applyBorder="1" applyAlignment="1">
      <alignment horizontal="center" vertical="top" wrapText="1"/>
    </xf>
    <xf numFmtId="0" fontId="37" fillId="0" borderId="0" xfId="7" applyFont="1" applyFill="1" applyBorder="1" applyAlignment="1">
      <alignment horizontal="left" vertical="top" wrapText="1"/>
    </xf>
    <xf numFmtId="0" fontId="16" fillId="0" borderId="0" xfId="7" applyFont="1" applyFill="1" applyAlignment="1">
      <alignment horizontal="left" vertical="top" wrapText="1"/>
    </xf>
    <xf numFmtId="0" fontId="17" fillId="0" borderId="0" xfId="2" applyFont="1" applyFill="1" applyAlignment="1">
      <alignment vertical="center"/>
    </xf>
    <xf numFmtId="0" fontId="37" fillId="0" borderId="0" xfId="7" applyFont="1" applyAlignment="1">
      <alignment vertical="top"/>
    </xf>
    <xf numFmtId="0" fontId="27" fillId="0" borderId="0" xfId="7" applyFont="1">
      <alignment vertical="center"/>
    </xf>
    <xf numFmtId="0" fontId="28" fillId="0" borderId="0" xfId="7" applyFont="1">
      <alignment vertical="center"/>
    </xf>
    <xf numFmtId="0" fontId="42" fillId="0" borderId="0" xfId="7" applyFont="1">
      <alignment vertical="center"/>
    </xf>
    <xf numFmtId="0" fontId="43" fillId="0" borderId="0" xfId="7" applyFont="1">
      <alignment vertical="center"/>
    </xf>
    <xf numFmtId="0" fontId="44" fillId="0" borderId="0" xfId="7" applyFont="1">
      <alignment vertical="center"/>
    </xf>
    <xf numFmtId="0" fontId="65" fillId="0" borderId="0" xfId="2" applyFont="1">
      <alignment vertical="center"/>
    </xf>
    <xf numFmtId="0" fontId="65" fillId="5" borderId="6" xfId="2" applyFont="1" applyFill="1" applyBorder="1" applyAlignment="1">
      <alignment horizontal="left" vertical="center"/>
    </xf>
    <xf numFmtId="0" fontId="65" fillId="5" borderId="0" xfId="2" applyFont="1" applyFill="1" applyBorder="1" applyAlignment="1">
      <alignment horizontal="left" vertical="center"/>
    </xf>
    <xf numFmtId="0" fontId="65" fillId="5" borderId="7" xfId="2" applyFont="1" applyFill="1" applyBorder="1" applyAlignment="1">
      <alignment horizontal="left" vertical="center"/>
    </xf>
    <xf numFmtId="0" fontId="17" fillId="0" borderId="10" xfId="2" applyFont="1" applyBorder="1">
      <alignment vertical="center"/>
    </xf>
    <xf numFmtId="0" fontId="17" fillId="0" borderId="5" xfId="0" applyFont="1" applyBorder="1" applyAlignment="1">
      <alignment horizontal="left" vertical="center" wrapText="1"/>
    </xf>
    <xf numFmtId="0" fontId="17" fillId="0" borderId="15" xfId="0" applyFont="1" applyBorder="1" applyAlignment="1">
      <alignment horizontal="left" vertical="center" wrapText="1"/>
    </xf>
    <xf numFmtId="0" fontId="17" fillId="0" borderId="16" xfId="0" applyFont="1" applyBorder="1" applyAlignment="1">
      <alignment horizontal="left" vertical="center" wrapText="1"/>
    </xf>
    <xf numFmtId="0" fontId="17" fillId="0" borderId="8" xfId="0" applyFont="1" applyBorder="1" applyAlignment="1">
      <alignment horizontal="left" vertical="center" wrapText="1"/>
    </xf>
    <xf numFmtId="0" fontId="17" fillId="0" borderId="10" xfId="0" applyFont="1" applyBorder="1" applyAlignment="1">
      <alignment horizontal="left" vertical="center" wrapText="1"/>
    </xf>
    <xf numFmtId="0" fontId="17" fillId="0" borderId="9" xfId="0" applyFont="1" applyBorder="1" applyAlignment="1">
      <alignment horizontal="left" vertical="center" wrapText="1"/>
    </xf>
    <xf numFmtId="0" fontId="17" fillId="0" borderId="0" xfId="0" applyFont="1" applyAlignment="1">
      <alignment horizontal="center" vertical="center"/>
    </xf>
    <xf numFmtId="0" fontId="17" fillId="16" borderId="35" xfId="0" applyFont="1" applyFill="1" applyBorder="1" applyAlignment="1">
      <alignment horizontal="center" vertical="center"/>
    </xf>
    <xf numFmtId="0" fontId="17" fillId="16" borderId="3" xfId="0" applyFont="1" applyFill="1" applyBorder="1" applyAlignment="1">
      <alignment horizontal="center" vertical="center"/>
    </xf>
    <xf numFmtId="0" fontId="17" fillId="16" borderId="4" xfId="0" applyFont="1" applyFill="1" applyBorder="1" applyAlignment="1">
      <alignment horizontal="center" vertical="center"/>
    </xf>
    <xf numFmtId="0" fontId="41" fillId="0" borderId="0" xfId="7" applyFont="1" applyAlignment="1">
      <alignment horizontal="center" vertical="top"/>
    </xf>
    <xf numFmtId="0" fontId="36" fillId="5" borderId="0" xfId="7" applyFont="1" applyFill="1" applyAlignment="1">
      <alignment horizontal="center" vertical="top"/>
    </xf>
    <xf numFmtId="0" fontId="35" fillId="5" borderId="0" xfId="2" applyFont="1" applyFill="1" applyAlignment="1">
      <alignment horizontal="center" vertical="center"/>
    </xf>
    <xf numFmtId="0" fontId="12" fillId="7" borderId="0" xfId="2" applyFont="1" applyFill="1" applyAlignment="1">
      <alignment horizontal="center" vertical="center"/>
    </xf>
    <xf numFmtId="0" fontId="12" fillId="8" borderId="0" xfId="2" applyFont="1" applyFill="1" applyAlignment="1">
      <alignment horizontal="center" vertical="center"/>
    </xf>
    <xf numFmtId="0" fontId="12" fillId="9" borderId="0" xfId="2" applyFont="1" applyFill="1" applyAlignment="1">
      <alignment horizontal="center" vertical="center"/>
    </xf>
    <xf numFmtId="0" fontId="13" fillId="5" borderId="6" xfId="2" applyFont="1" applyFill="1" applyBorder="1" applyAlignment="1">
      <alignment horizontal="left" vertical="center"/>
    </xf>
    <xf numFmtId="0" fontId="1" fillId="0" borderId="0" xfId="16" applyAlignment="1">
      <alignment horizontal="left" vertical="center"/>
    </xf>
    <xf numFmtId="0" fontId="1" fillId="0" borderId="7" xfId="16" applyBorder="1" applyAlignment="1">
      <alignment horizontal="left" vertical="center"/>
    </xf>
    <xf numFmtId="0" fontId="54" fillId="5" borderId="31" xfId="2" applyFont="1" applyFill="1" applyBorder="1" applyAlignment="1">
      <alignment horizontal="left" vertical="center" wrapText="1"/>
    </xf>
    <xf numFmtId="0" fontId="54" fillId="5" borderId="11" xfId="2" applyFont="1" applyFill="1" applyBorder="1" applyAlignment="1">
      <alignment horizontal="left" vertical="center" wrapText="1"/>
    </xf>
    <xf numFmtId="0" fontId="54" fillId="5" borderId="32" xfId="2" applyFont="1" applyFill="1" applyBorder="1" applyAlignment="1">
      <alignment horizontal="left" vertical="center" wrapText="1"/>
    </xf>
    <xf numFmtId="0" fontId="54" fillId="5" borderId="45" xfId="2" applyFont="1" applyFill="1" applyBorder="1" applyAlignment="1">
      <alignment horizontal="left" vertical="center" wrapText="1"/>
    </xf>
    <xf numFmtId="0" fontId="54" fillId="5" borderId="0" xfId="2" applyFont="1" applyFill="1" applyAlignment="1">
      <alignment horizontal="left" vertical="center" wrapText="1"/>
    </xf>
    <xf numFmtId="0" fontId="54" fillId="5" borderId="2" xfId="2" applyFont="1" applyFill="1" applyBorder="1" applyAlignment="1">
      <alignment horizontal="left" vertical="center" wrapText="1"/>
    </xf>
    <xf numFmtId="0" fontId="54" fillId="5" borderId="21" xfId="2" applyFont="1" applyFill="1" applyBorder="1" applyAlignment="1">
      <alignment horizontal="left" vertical="center" wrapText="1"/>
    </xf>
    <xf numFmtId="0" fontId="54" fillId="5" borderId="13" xfId="2" applyFont="1" applyFill="1" applyBorder="1" applyAlignment="1">
      <alignment horizontal="left" vertical="center" wrapText="1"/>
    </xf>
    <xf numFmtId="0" fontId="54" fillId="5" borderId="18" xfId="2" applyFont="1" applyFill="1" applyBorder="1" applyAlignment="1">
      <alignment horizontal="left" vertical="center" wrapText="1"/>
    </xf>
    <xf numFmtId="0" fontId="53" fillId="5" borderId="31" xfId="2" applyFont="1" applyFill="1" applyBorder="1" applyAlignment="1">
      <alignment horizontal="left" vertical="center" wrapText="1"/>
    </xf>
    <xf numFmtId="0" fontId="53" fillId="5" borderId="11" xfId="2" applyFont="1" applyFill="1" applyBorder="1" applyAlignment="1">
      <alignment horizontal="left" vertical="center" wrapText="1"/>
    </xf>
    <xf numFmtId="0" fontId="53" fillId="5" borderId="32" xfId="2" applyFont="1" applyFill="1" applyBorder="1" applyAlignment="1">
      <alignment horizontal="left" vertical="center" wrapText="1"/>
    </xf>
    <xf numFmtId="0" fontId="53" fillId="5" borderId="45" xfId="2" applyFont="1" applyFill="1" applyBorder="1" applyAlignment="1">
      <alignment horizontal="left" vertical="center" wrapText="1"/>
    </xf>
    <xf numFmtId="0" fontId="53" fillId="5" borderId="0" xfId="2" applyFont="1" applyFill="1" applyAlignment="1">
      <alignment horizontal="left" vertical="center" wrapText="1"/>
    </xf>
    <xf numFmtId="0" fontId="53" fillId="5" borderId="2" xfId="2" applyFont="1" applyFill="1" applyBorder="1" applyAlignment="1">
      <alignment horizontal="left" vertical="center" wrapText="1"/>
    </xf>
    <xf numFmtId="0" fontId="53" fillId="5" borderId="21" xfId="2" applyFont="1" applyFill="1" applyBorder="1" applyAlignment="1">
      <alignment horizontal="left" vertical="center" wrapText="1"/>
    </xf>
    <xf numFmtId="0" fontId="53" fillId="5" borderId="13" xfId="2" applyFont="1" applyFill="1" applyBorder="1" applyAlignment="1">
      <alignment horizontal="left" vertical="center" wrapText="1"/>
    </xf>
    <xf numFmtId="0" fontId="53" fillId="5" borderId="18" xfId="2" applyFont="1" applyFill="1" applyBorder="1" applyAlignment="1">
      <alignment horizontal="left" vertical="center" wrapText="1"/>
    </xf>
    <xf numFmtId="0" fontId="22" fillId="0" borderId="0" xfId="2" applyFont="1" applyAlignment="1">
      <alignment horizontal="left" vertical="top" wrapText="1"/>
    </xf>
    <xf numFmtId="0" fontId="12" fillId="0" borderId="0" xfId="2" applyFont="1" applyAlignment="1">
      <alignment horizontal="left" vertical="center" wrapText="1"/>
    </xf>
    <xf numFmtId="0" fontId="12" fillId="0" borderId="0" xfId="7" applyFont="1" applyAlignment="1">
      <alignment horizontal="left" vertical="center" wrapText="1"/>
    </xf>
    <xf numFmtId="0" fontId="12" fillId="0" borderId="0" xfId="2" applyFont="1" applyAlignment="1">
      <alignment horizontal="center" vertical="center"/>
    </xf>
    <xf numFmtId="0" fontId="13" fillId="5" borderId="8" xfId="2" applyFont="1" applyFill="1" applyBorder="1" applyAlignment="1">
      <alignment horizontal="left" vertical="center"/>
    </xf>
    <xf numFmtId="0" fontId="1" fillId="0" borderId="10" xfId="16" applyBorder="1" applyAlignment="1">
      <alignment horizontal="left" vertical="center"/>
    </xf>
    <xf numFmtId="0" fontId="1" fillId="0" borderId="9" xfId="16" applyBorder="1" applyAlignment="1">
      <alignment horizontal="left" vertical="center"/>
    </xf>
    <xf numFmtId="0" fontId="35" fillId="0" borderId="13" xfId="2" applyFont="1" applyBorder="1" applyAlignment="1">
      <alignment horizontal="center" vertical="top"/>
    </xf>
    <xf numFmtId="0" fontId="12" fillId="0" borderId="1" xfId="2" applyFont="1" applyBorder="1" applyAlignment="1">
      <alignment horizontal="center" vertical="center"/>
    </xf>
    <xf numFmtId="0" fontId="11" fillId="0" borderId="0" xfId="2" applyFont="1" applyAlignment="1">
      <alignment horizontal="left" vertical="top" wrapText="1"/>
    </xf>
    <xf numFmtId="0" fontId="12" fillId="0" borderId="20" xfId="2" applyFont="1" applyBorder="1" applyAlignment="1">
      <alignment horizontal="center" vertical="center"/>
    </xf>
    <xf numFmtId="0" fontId="12" fillId="0" borderId="17" xfId="2" applyFont="1" applyBorder="1" applyAlignment="1">
      <alignment horizontal="center" vertical="center"/>
    </xf>
    <xf numFmtId="0" fontId="12" fillId="0" borderId="19" xfId="2" applyFont="1" applyBorder="1" applyAlignment="1">
      <alignment horizontal="center" vertical="center"/>
    </xf>
    <xf numFmtId="0" fontId="12" fillId="0" borderId="20" xfId="7" applyFont="1" applyBorder="1" applyAlignment="1">
      <alignment horizontal="center" vertical="center"/>
    </xf>
    <xf numFmtId="0" fontId="12" fillId="0" borderId="17" xfId="7" applyFont="1" applyBorder="1" applyAlignment="1">
      <alignment horizontal="center" vertical="center"/>
    </xf>
    <xf numFmtId="0" fontId="12" fillId="0" borderId="19" xfId="7" applyFont="1" applyBorder="1" applyAlignment="1">
      <alignment horizontal="center" vertical="center"/>
    </xf>
    <xf numFmtId="0" fontId="12" fillId="0" borderId="1" xfId="7" applyFont="1" applyBorder="1" applyAlignment="1">
      <alignment horizontal="center" vertical="center"/>
    </xf>
    <xf numFmtId="0" fontId="12" fillId="0" borderId="5" xfId="16" applyFont="1" applyBorder="1" applyAlignment="1">
      <alignment horizontal="center" vertical="center"/>
    </xf>
    <xf numFmtId="0" fontId="12" fillId="0" borderId="15" xfId="16" applyFont="1" applyBorder="1" applyAlignment="1">
      <alignment horizontal="center" vertical="center"/>
    </xf>
    <xf numFmtId="0" fontId="12" fillId="0" borderId="43" xfId="16" applyFont="1" applyBorder="1" applyAlignment="1">
      <alignment horizontal="center" vertical="center"/>
    </xf>
    <xf numFmtId="0" fontId="12" fillId="0" borderId="33" xfId="16" applyFont="1" applyBorder="1" applyAlignment="1">
      <alignment horizontal="center" vertical="center"/>
    </xf>
    <xf numFmtId="0" fontId="12" fillId="0" borderId="13" xfId="16" applyFont="1" applyBorder="1" applyAlignment="1">
      <alignment horizontal="center" vertical="center"/>
    </xf>
    <xf numFmtId="0" fontId="12" fillId="0" borderId="18" xfId="16" applyFont="1" applyBorder="1" applyAlignment="1">
      <alignment horizontal="center" vertical="center"/>
    </xf>
    <xf numFmtId="0" fontId="12" fillId="0" borderId="44" xfId="16" applyFont="1" applyBorder="1" applyAlignment="1">
      <alignment horizontal="center" vertical="center"/>
    </xf>
    <xf numFmtId="0" fontId="12" fillId="0" borderId="16" xfId="16" applyFont="1" applyBorder="1" applyAlignment="1">
      <alignment horizontal="center" vertical="center"/>
    </xf>
    <xf numFmtId="0" fontId="12" fillId="0" borderId="21" xfId="16" applyFont="1" applyBorder="1" applyAlignment="1">
      <alignment horizontal="center" vertical="center"/>
    </xf>
    <xf numFmtId="0" fontId="12" fillId="0" borderId="14" xfId="16" applyFont="1" applyBorder="1" applyAlignment="1">
      <alignment horizontal="center" vertical="center"/>
    </xf>
    <xf numFmtId="0" fontId="12" fillId="0" borderId="34" xfId="16" applyFont="1" applyBorder="1" applyAlignment="1">
      <alignment horizontal="left" vertical="center"/>
    </xf>
    <xf numFmtId="0" fontId="12" fillId="0" borderId="11" xfId="16" applyFont="1" applyBorder="1" applyAlignment="1">
      <alignment horizontal="left" vertical="center"/>
    </xf>
    <xf numFmtId="0" fontId="12" fillId="0" borderId="32" xfId="16" applyFont="1" applyBorder="1" applyAlignment="1">
      <alignment horizontal="left" vertical="center"/>
    </xf>
    <xf numFmtId="0" fontId="12" fillId="0" borderId="31" xfId="16" applyFont="1" applyBorder="1" applyAlignment="1">
      <alignment horizontal="left" vertical="center"/>
    </xf>
    <xf numFmtId="0" fontId="12" fillId="0" borderId="12" xfId="16" applyFont="1" applyBorder="1" applyAlignment="1">
      <alignment horizontal="left" vertical="center"/>
    </xf>
    <xf numFmtId="0" fontId="12" fillId="13" borderId="1" xfId="2" applyFont="1" applyFill="1" applyBorder="1" applyAlignment="1">
      <alignment horizontal="center" vertical="center"/>
    </xf>
    <xf numFmtId="0" fontId="38" fillId="0" borderId="31" xfId="2" applyFont="1" applyBorder="1" applyAlignment="1">
      <alignment horizontal="center" vertical="center"/>
    </xf>
    <xf numFmtId="0" fontId="38" fillId="0" borderId="11" xfId="2" applyFont="1" applyBorder="1" applyAlignment="1">
      <alignment horizontal="center" vertical="center"/>
    </xf>
    <xf numFmtId="0" fontId="38" fillId="0" borderId="32" xfId="2" applyFont="1" applyBorder="1" applyAlignment="1">
      <alignment horizontal="center" vertical="center"/>
    </xf>
    <xf numFmtId="0" fontId="38" fillId="0" borderId="21" xfId="2" applyFont="1" applyBorder="1" applyAlignment="1">
      <alignment horizontal="center" vertical="center"/>
    </xf>
    <xf numFmtId="0" fontId="38" fillId="0" borderId="13" xfId="2" applyFont="1" applyBorder="1" applyAlignment="1">
      <alignment horizontal="center" vertical="center"/>
    </xf>
    <xf numFmtId="0" fontId="38" fillId="0" borderId="18" xfId="2" applyFont="1" applyBorder="1" applyAlignment="1">
      <alignment horizontal="center" vertical="center"/>
    </xf>
    <xf numFmtId="0" fontId="12" fillId="5" borderId="0" xfId="16" applyFont="1" applyFill="1" applyAlignment="1">
      <alignment horizontal="center" vertical="center"/>
    </xf>
    <xf numFmtId="0" fontId="11" fillId="0" borderId="0" xfId="16" applyFont="1" applyAlignment="1">
      <alignment horizontal="center" vertical="center"/>
    </xf>
    <xf numFmtId="0" fontId="12" fillId="0" borderId="6" xfId="16" applyFont="1" applyBorder="1" applyAlignment="1">
      <alignment horizontal="center" vertical="center"/>
    </xf>
    <xf numFmtId="0" fontId="12" fillId="0" borderId="0" xfId="16" applyFont="1" applyAlignment="1">
      <alignment horizontal="center" vertical="center"/>
    </xf>
    <xf numFmtId="0" fontId="11" fillId="0" borderId="0" xfId="2" applyFont="1" applyAlignment="1">
      <alignment horizontal="left" vertical="center" wrapText="1"/>
    </xf>
    <xf numFmtId="0" fontId="12" fillId="0" borderId="31" xfId="2" applyFont="1" applyBorder="1" applyAlignment="1">
      <alignment horizontal="center" vertical="center"/>
    </xf>
    <xf numFmtId="0" fontId="12" fillId="0" borderId="11" xfId="2" applyFont="1" applyBorder="1" applyAlignment="1">
      <alignment horizontal="center" vertical="center"/>
    </xf>
    <xf numFmtId="0" fontId="12" fillId="0" borderId="32" xfId="2" applyFont="1" applyBorder="1" applyAlignment="1">
      <alignment horizontal="center" vertical="center"/>
    </xf>
    <xf numFmtId="0" fontId="12" fillId="0" borderId="21" xfId="2" applyFont="1" applyBorder="1" applyAlignment="1">
      <alignment horizontal="center" vertical="center"/>
    </xf>
    <xf numFmtId="0" fontId="12" fillId="0" borderId="13" xfId="2" applyFont="1" applyBorder="1" applyAlignment="1">
      <alignment horizontal="center" vertical="center"/>
    </xf>
    <xf numFmtId="0" fontId="12" fillId="0" borderId="18" xfId="2" applyFont="1" applyBorder="1" applyAlignment="1">
      <alignment horizontal="center" vertical="center"/>
    </xf>
    <xf numFmtId="0" fontId="12" fillId="0" borderId="8" xfId="16" applyFont="1" applyBorder="1" applyAlignment="1">
      <alignment horizontal="left" vertical="center"/>
    </xf>
    <xf numFmtId="0" fontId="12" fillId="0" borderId="10" xfId="16" applyFont="1" applyBorder="1" applyAlignment="1">
      <alignment horizontal="left" vertical="center"/>
    </xf>
    <xf numFmtId="0" fontId="12" fillId="0" borderId="41" xfId="16" applyFont="1" applyBorder="1" applyAlignment="1">
      <alignment horizontal="left" vertical="center"/>
    </xf>
    <xf numFmtId="0" fontId="12" fillId="0" borderId="42" xfId="16" applyFont="1" applyBorder="1" applyAlignment="1">
      <alignment horizontal="left" vertical="center"/>
    </xf>
    <xf numFmtId="0" fontId="12" fillId="0" borderId="9" xfId="16" applyFont="1" applyBorder="1" applyAlignment="1">
      <alignment horizontal="left" vertical="center"/>
    </xf>
    <xf numFmtId="0" fontId="12" fillId="6" borderId="5" xfId="16" applyFont="1" applyFill="1" applyBorder="1" applyAlignment="1">
      <alignment horizontal="center" vertical="center" wrapText="1"/>
    </xf>
    <xf numFmtId="0" fontId="12" fillId="6" borderId="15" xfId="16" applyFont="1" applyFill="1" applyBorder="1" applyAlignment="1">
      <alignment horizontal="center" vertical="center" wrapText="1"/>
    </xf>
    <xf numFmtId="0" fontId="12" fillId="6" borderId="16" xfId="16" applyFont="1" applyFill="1" applyBorder="1" applyAlignment="1">
      <alignment horizontal="center" vertical="center" wrapText="1"/>
    </xf>
    <xf numFmtId="0" fontId="12" fillId="6" borderId="6" xfId="16" applyFont="1" applyFill="1" applyBorder="1" applyAlignment="1">
      <alignment horizontal="center" vertical="center" wrapText="1"/>
    </xf>
    <xf numFmtId="0" fontId="12" fillId="6" borderId="0" xfId="16" applyFont="1" applyFill="1" applyAlignment="1">
      <alignment horizontal="center" vertical="center" wrapText="1"/>
    </xf>
    <xf numFmtId="0" fontId="12" fillId="6" borderId="7" xfId="16" applyFont="1" applyFill="1" applyBorder="1" applyAlignment="1">
      <alignment horizontal="center" vertical="center" wrapText="1"/>
    </xf>
    <xf numFmtId="0" fontId="12" fillId="6" borderId="8" xfId="16" applyFont="1" applyFill="1" applyBorder="1" applyAlignment="1">
      <alignment horizontal="center" vertical="center" wrapText="1"/>
    </xf>
    <xf numFmtId="0" fontId="12" fillId="6" borderId="10" xfId="16" applyFont="1" applyFill="1" applyBorder="1" applyAlignment="1">
      <alignment horizontal="center" vertical="center" wrapText="1"/>
    </xf>
    <xf numFmtId="0" fontId="12" fillId="6" borderId="9" xfId="16" applyFont="1" applyFill="1" applyBorder="1" applyAlignment="1">
      <alignment horizontal="center" vertical="center" wrapText="1"/>
    </xf>
    <xf numFmtId="0" fontId="12" fillId="6" borderId="5" xfId="16" applyFont="1" applyFill="1" applyBorder="1" applyAlignment="1">
      <alignment horizontal="center" vertical="center"/>
    </xf>
    <xf numFmtId="0" fontId="12" fillId="6" borderId="15" xfId="16" applyFont="1" applyFill="1" applyBorder="1" applyAlignment="1">
      <alignment horizontal="center" vertical="center"/>
    </xf>
    <xf numFmtId="0" fontId="12" fillId="6" borderId="16" xfId="16" applyFont="1" applyFill="1" applyBorder="1" applyAlignment="1">
      <alignment horizontal="center" vertical="center"/>
    </xf>
    <xf numFmtId="0" fontId="12" fillId="6" borderId="8" xfId="16" applyFont="1" applyFill="1" applyBorder="1" applyAlignment="1">
      <alignment horizontal="center" vertical="center"/>
    </xf>
    <xf numFmtId="0" fontId="12" fillId="6" borderId="10" xfId="16" applyFont="1" applyFill="1" applyBorder="1" applyAlignment="1">
      <alignment horizontal="center" vertical="center"/>
    </xf>
    <xf numFmtId="0" fontId="12" fillId="6" borderId="9" xfId="16" applyFont="1" applyFill="1" applyBorder="1" applyAlignment="1">
      <alignment horizontal="center" vertical="center"/>
    </xf>
    <xf numFmtId="0" fontId="48" fillId="5" borderId="3" xfId="2" applyFont="1" applyFill="1" applyBorder="1" applyAlignment="1">
      <alignment horizontal="center" vertical="center"/>
    </xf>
    <xf numFmtId="0" fontId="33" fillId="5" borderId="3" xfId="16" applyFont="1" applyFill="1" applyBorder="1" applyAlignment="1">
      <alignment horizontal="center" vertical="center"/>
    </xf>
    <xf numFmtId="0" fontId="34" fillId="0" borderId="0" xfId="20" applyFont="1" applyAlignment="1">
      <alignment vertical="center" wrapText="1"/>
    </xf>
    <xf numFmtId="0" fontId="34" fillId="0" borderId="0" xfId="20" applyFont="1">
      <alignment vertical="center"/>
    </xf>
    <xf numFmtId="0" fontId="12" fillId="5" borderId="60" xfId="16" applyFont="1" applyFill="1" applyBorder="1" applyAlignment="1">
      <alignment horizontal="center" vertical="center"/>
    </xf>
    <xf numFmtId="0" fontId="12" fillId="5" borderId="57" xfId="16" applyFont="1" applyFill="1" applyBorder="1" applyAlignment="1">
      <alignment horizontal="center" vertical="center"/>
    </xf>
    <xf numFmtId="0" fontId="12" fillId="5" borderId="61" xfId="16" applyFont="1" applyFill="1" applyBorder="1" applyAlignment="1">
      <alignment horizontal="center" vertical="center"/>
    </xf>
    <xf numFmtId="0" fontId="12" fillId="5" borderId="58" xfId="16" applyFont="1" applyFill="1" applyBorder="1" applyAlignment="1">
      <alignment horizontal="center" vertical="center"/>
    </xf>
    <xf numFmtId="0" fontId="12" fillId="5" borderId="56" xfId="16" applyFont="1" applyFill="1" applyBorder="1" applyAlignment="1">
      <alignment horizontal="center" vertical="center"/>
    </xf>
    <xf numFmtId="0" fontId="12" fillId="5" borderId="1" xfId="16" applyFont="1" applyFill="1" applyBorder="1" applyAlignment="1">
      <alignment horizontal="center" vertical="center"/>
    </xf>
    <xf numFmtId="0" fontId="12" fillId="5" borderId="20" xfId="16" applyFont="1" applyFill="1" applyBorder="1" applyAlignment="1">
      <alignment horizontal="center" vertical="center"/>
    </xf>
    <xf numFmtId="0" fontId="12" fillId="5" borderId="17" xfId="16" applyFont="1" applyFill="1" applyBorder="1" applyAlignment="1">
      <alignment horizontal="center" vertical="center"/>
    </xf>
    <xf numFmtId="0" fontId="12" fillId="5" borderId="19" xfId="16" applyFont="1" applyFill="1" applyBorder="1" applyAlignment="1">
      <alignment horizontal="center" vertical="center"/>
    </xf>
    <xf numFmtId="0" fontId="12" fillId="5" borderId="22" xfId="16" applyFont="1" applyFill="1" applyBorder="1" applyAlignment="1">
      <alignment horizontal="center" vertical="center"/>
    </xf>
    <xf numFmtId="0" fontId="12" fillId="5" borderId="28" xfId="16" applyFont="1" applyFill="1" applyBorder="1" applyAlignment="1">
      <alignment horizontal="center" vertical="center"/>
    </xf>
    <xf numFmtId="0" fontId="12" fillId="5" borderId="20" xfId="16" applyFont="1" applyFill="1" applyBorder="1" applyAlignment="1">
      <alignment horizontal="center" vertical="center" wrapText="1"/>
    </xf>
    <xf numFmtId="0" fontId="12" fillId="5" borderId="17" xfId="16" applyFont="1" applyFill="1" applyBorder="1" applyAlignment="1">
      <alignment horizontal="center" vertical="center" wrapText="1"/>
    </xf>
    <xf numFmtId="0" fontId="12" fillId="5" borderId="19" xfId="16" applyFont="1" applyFill="1" applyBorder="1" applyAlignment="1">
      <alignment horizontal="center" vertical="center" wrapText="1"/>
    </xf>
    <xf numFmtId="0" fontId="12" fillId="6" borderId="44" xfId="16" applyFont="1" applyFill="1" applyBorder="1" applyAlignment="1">
      <alignment horizontal="center" vertical="center"/>
    </xf>
    <xf numFmtId="0" fontId="12" fillId="6" borderId="43" xfId="16" applyFont="1" applyFill="1" applyBorder="1" applyAlignment="1">
      <alignment horizontal="center" vertical="center"/>
    </xf>
    <xf numFmtId="0" fontId="12" fillId="6" borderId="42" xfId="16" applyFont="1" applyFill="1" applyBorder="1" applyAlignment="1">
      <alignment horizontal="center" vertical="center"/>
    </xf>
    <xf numFmtId="0" fontId="12" fillId="6" borderId="41" xfId="16" applyFont="1" applyFill="1" applyBorder="1" applyAlignment="1">
      <alignment horizontal="center" vertical="center"/>
    </xf>
    <xf numFmtId="0" fontId="12" fillId="6" borderId="39" xfId="16" applyFont="1" applyFill="1" applyBorder="1" applyAlignment="1">
      <alignment horizontal="center" vertical="center"/>
    </xf>
    <xf numFmtId="0" fontId="12" fillId="6" borderId="29" xfId="16" applyFont="1" applyFill="1" applyBorder="1" applyAlignment="1">
      <alignment horizontal="center" vertical="center"/>
    </xf>
    <xf numFmtId="0" fontId="12" fillId="6" borderId="40" xfId="16" applyFont="1" applyFill="1" applyBorder="1" applyAlignment="1">
      <alignment horizontal="center" vertical="center"/>
    </xf>
    <xf numFmtId="0" fontId="12" fillId="6" borderId="60" xfId="16" applyFont="1" applyFill="1" applyBorder="1" applyAlignment="1">
      <alignment horizontal="center" vertical="center"/>
    </xf>
    <xf numFmtId="0" fontId="12" fillId="6" borderId="57" xfId="16" applyFont="1" applyFill="1" applyBorder="1" applyAlignment="1">
      <alignment horizontal="center" vertical="center"/>
    </xf>
    <xf numFmtId="0" fontId="12" fillId="6" borderId="61" xfId="16" applyFont="1" applyFill="1" applyBorder="1" applyAlignment="1">
      <alignment horizontal="center" vertical="center"/>
    </xf>
    <xf numFmtId="0" fontId="12" fillId="5" borderId="38" xfId="16" applyFont="1" applyFill="1" applyBorder="1" applyAlignment="1">
      <alignment horizontal="center" vertical="center"/>
    </xf>
    <xf numFmtId="0" fontId="12" fillId="5" borderId="36" xfId="16" applyFont="1" applyFill="1" applyBorder="1" applyAlignment="1">
      <alignment horizontal="center" vertical="center"/>
    </xf>
    <xf numFmtId="0" fontId="12" fillId="5" borderId="37" xfId="16" applyFont="1" applyFill="1" applyBorder="1" applyAlignment="1">
      <alignment horizontal="center" vertical="center"/>
    </xf>
    <xf numFmtId="0" fontId="12" fillId="5" borderId="39" xfId="16" applyFont="1" applyFill="1" applyBorder="1" applyAlignment="1">
      <alignment horizontal="center" vertical="center"/>
    </xf>
    <xf numFmtId="0" fontId="12" fillId="5" borderId="29" xfId="16" applyFont="1" applyFill="1" applyBorder="1" applyAlignment="1">
      <alignment horizontal="center" vertical="center"/>
    </xf>
    <xf numFmtId="0" fontId="12" fillId="5" borderId="40" xfId="16" applyFont="1" applyFill="1" applyBorder="1" applyAlignment="1">
      <alignment horizontal="center" vertical="center"/>
    </xf>
    <xf numFmtId="0" fontId="12" fillId="0" borderId="8" xfId="16" applyFont="1" applyBorder="1" applyAlignment="1">
      <alignment horizontal="center" vertical="center"/>
    </xf>
    <xf numFmtId="0" fontId="12" fillId="0" borderId="10" xfId="16" applyFont="1" applyBorder="1" applyAlignment="1">
      <alignment horizontal="center" vertical="center"/>
    </xf>
    <xf numFmtId="0" fontId="12" fillId="0" borderId="9" xfId="16" applyFont="1" applyBorder="1" applyAlignment="1">
      <alignment horizontal="center" vertical="center"/>
    </xf>
    <xf numFmtId="0" fontId="12" fillId="0" borderId="5" xfId="16" applyFont="1" applyFill="1" applyBorder="1" applyAlignment="1">
      <alignment horizontal="center" vertical="center"/>
    </xf>
    <xf numFmtId="0" fontId="12" fillId="0" borderId="15" xfId="16" applyFont="1" applyFill="1" applyBorder="1" applyAlignment="1">
      <alignment horizontal="center" vertical="center"/>
    </xf>
    <xf numFmtId="0" fontId="12" fillId="0" borderId="8" xfId="16" applyFont="1" applyFill="1" applyBorder="1" applyAlignment="1">
      <alignment horizontal="center" vertical="center"/>
    </xf>
    <xf numFmtId="0" fontId="12" fillId="0" borderId="10" xfId="16" applyFont="1" applyFill="1" applyBorder="1" applyAlignment="1">
      <alignment horizontal="center" vertical="center"/>
    </xf>
    <xf numFmtId="0" fontId="12" fillId="0" borderId="16" xfId="16" applyFont="1" applyFill="1" applyBorder="1" applyAlignment="1">
      <alignment horizontal="center" vertical="center"/>
    </xf>
    <xf numFmtId="0" fontId="12" fillId="0" borderId="9" xfId="16" applyFont="1" applyFill="1" applyBorder="1" applyAlignment="1">
      <alignment horizontal="center" vertical="center"/>
    </xf>
    <xf numFmtId="0" fontId="12" fillId="0" borderId="5" xfId="16" applyFont="1" applyBorder="1" applyAlignment="1">
      <alignment horizontal="left" vertical="center" wrapText="1"/>
    </xf>
    <xf numFmtId="0" fontId="1" fillId="0" borderId="15" xfId="16" applyBorder="1" applyAlignment="1">
      <alignment horizontal="left" vertical="center" wrapText="1"/>
    </xf>
    <xf numFmtId="0" fontId="1" fillId="0" borderId="16" xfId="16" applyBorder="1" applyAlignment="1">
      <alignment horizontal="left" vertical="center" wrapText="1"/>
    </xf>
    <xf numFmtId="0" fontId="1" fillId="0" borderId="8" xfId="16" applyBorder="1" applyAlignment="1">
      <alignment horizontal="left" vertical="center" wrapText="1"/>
    </xf>
    <xf numFmtId="0" fontId="1" fillId="0" borderId="10" xfId="16" applyBorder="1" applyAlignment="1">
      <alignment horizontal="left" vertical="center" wrapText="1"/>
    </xf>
    <xf numFmtId="0" fontId="1" fillId="0" borderId="9" xfId="16" applyBorder="1" applyAlignment="1">
      <alignment horizontal="left" vertical="center" wrapText="1"/>
    </xf>
    <xf numFmtId="0" fontId="12" fillId="5" borderId="5" xfId="16" applyFont="1" applyFill="1" applyBorder="1" applyAlignment="1">
      <alignment horizontal="center" vertical="center" wrapText="1"/>
    </xf>
    <xf numFmtId="0" fontId="12" fillId="5" borderId="15" xfId="16" applyFont="1" applyFill="1" applyBorder="1" applyAlignment="1">
      <alignment horizontal="center" vertical="center" wrapText="1"/>
    </xf>
    <xf numFmtId="0" fontId="12" fillId="5" borderId="8" xfId="16" applyFont="1" applyFill="1" applyBorder="1" applyAlignment="1">
      <alignment horizontal="center" vertical="center" wrapText="1"/>
    </xf>
    <xf numFmtId="0" fontId="12" fillId="5" borderId="10" xfId="16" applyFont="1" applyFill="1" applyBorder="1" applyAlignment="1">
      <alignment horizontal="center" vertical="center" wrapText="1"/>
    </xf>
    <xf numFmtId="0" fontId="12" fillId="5" borderId="16" xfId="16" applyFont="1" applyFill="1" applyBorder="1" applyAlignment="1">
      <alignment horizontal="center" vertical="center" wrapText="1"/>
    </xf>
    <xf numFmtId="0" fontId="12" fillId="5" borderId="9" xfId="16" applyFont="1" applyFill="1" applyBorder="1" applyAlignment="1">
      <alignment horizontal="center" vertical="center" wrapText="1"/>
    </xf>
    <xf numFmtId="0" fontId="12" fillId="5" borderId="31" xfId="16" applyFont="1" applyFill="1" applyBorder="1" applyAlignment="1">
      <alignment horizontal="center" vertical="center"/>
    </xf>
    <xf numFmtId="0" fontId="12" fillId="5" borderId="11" xfId="16" applyFont="1" applyFill="1" applyBorder="1" applyAlignment="1">
      <alignment horizontal="center" vertical="center"/>
    </xf>
    <xf numFmtId="0" fontId="12" fillId="5" borderId="32" xfId="16" applyFont="1" applyFill="1" applyBorder="1" applyAlignment="1">
      <alignment horizontal="center" vertical="center"/>
    </xf>
    <xf numFmtId="0" fontId="12" fillId="5" borderId="21" xfId="16" applyFont="1" applyFill="1" applyBorder="1" applyAlignment="1">
      <alignment horizontal="center" vertical="center"/>
    </xf>
    <xf numFmtId="0" fontId="12" fillId="5" borderId="13" xfId="16" applyFont="1" applyFill="1" applyBorder="1" applyAlignment="1">
      <alignment horizontal="center" vertical="center"/>
    </xf>
    <xf numFmtId="0" fontId="12" fillId="5" borderId="18" xfId="16" applyFont="1" applyFill="1" applyBorder="1" applyAlignment="1">
      <alignment horizontal="center" vertical="center"/>
    </xf>
    <xf numFmtId="0" fontId="12" fillId="0" borderId="15" xfId="16" applyFont="1" applyBorder="1" applyAlignment="1">
      <alignment horizontal="left" vertical="center" wrapText="1"/>
    </xf>
    <xf numFmtId="0" fontId="12" fillId="0" borderId="16" xfId="16" applyFont="1" applyBorder="1" applyAlignment="1">
      <alignment horizontal="left" vertical="center" wrapText="1"/>
    </xf>
    <xf numFmtId="0" fontId="12" fillId="0" borderId="8" xfId="16" applyFont="1" applyBorder="1" applyAlignment="1">
      <alignment horizontal="left" vertical="center" wrapText="1"/>
    </xf>
    <xf numFmtId="0" fontId="12" fillId="0" borderId="10" xfId="16" applyFont="1" applyBorder="1" applyAlignment="1">
      <alignment horizontal="left" vertical="center" wrapText="1"/>
    </xf>
    <xf numFmtId="0" fontId="12" fillId="0" borderId="9" xfId="16" applyFont="1" applyBorder="1" applyAlignment="1">
      <alignment horizontal="left" vertical="center" wrapText="1"/>
    </xf>
    <xf numFmtId="0" fontId="22" fillId="5" borderId="20" xfId="16" applyFont="1" applyFill="1" applyBorder="1" applyAlignment="1">
      <alignment horizontal="center" vertical="center"/>
    </xf>
    <xf numFmtId="0" fontId="22" fillId="5" borderId="17" xfId="16" applyFont="1" applyFill="1" applyBorder="1" applyAlignment="1">
      <alignment horizontal="center" vertical="center"/>
    </xf>
    <xf numFmtId="0" fontId="22" fillId="5" borderId="19" xfId="16" applyFont="1" applyFill="1" applyBorder="1" applyAlignment="1">
      <alignment horizontal="center" vertical="center"/>
    </xf>
    <xf numFmtId="0" fontId="22" fillId="0" borderId="20" xfId="16" applyFont="1" applyBorder="1" applyAlignment="1">
      <alignment horizontal="right" vertical="center"/>
    </xf>
    <xf numFmtId="0" fontId="22" fillId="0" borderId="17" xfId="16" applyFont="1" applyBorder="1" applyAlignment="1">
      <alignment horizontal="right" vertical="center"/>
    </xf>
    <xf numFmtId="0" fontId="22" fillId="0" borderId="19" xfId="16" applyFont="1" applyBorder="1" applyAlignment="1">
      <alignment horizontal="right" vertical="center"/>
    </xf>
    <xf numFmtId="0" fontId="22" fillId="4" borderId="1" xfId="16" applyFont="1" applyFill="1" applyBorder="1" applyAlignment="1">
      <alignment horizontal="center" vertical="center"/>
    </xf>
    <xf numFmtId="0" fontId="22" fillId="4" borderId="31" xfId="16" applyFont="1" applyFill="1" applyBorder="1" applyAlignment="1">
      <alignment horizontal="center" vertical="center"/>
    </xf>
    <xf numFmtId="0" fontId="22" fillId="4" borderId="11" xfId="16" applyFont="1" applyFill="1" applyBorder="1" applyAlignment="1">
      <alignment horizontal="center" vertical="center"/>
    </xf>
    <xf numFmtId="0" fontId="22" fillId="4" borderId="32" xfId="16" applyFont="1" applyFill="1" applyBorder="1" applyAlignment="1">
      <alignment horizontal="center" vertical="center"/>
    </xf>
    <xf numFmtId="0" fontId="22" fillId="4" borderId="21" xfId="16" applyFont="1" applyFill="1" applyBorder="1" applyAlignment="1">
      <alignment horizontal="center" vertical="center"/>
    </xf>
    <xf numFmtId="0" fontId="22" fillId="4" borderId="13" xfId="16" applyFont="1" applyFill="1" applyBorder="1" applyAlignment="1">
      <alignment horizontal="center" vertical="center"/>
    </xf>
    <xf numFmtId="0" fontId="22" fillId="4" borderId="18" xfId="16" applyFont="1" applyFill="1" applyBorder="1" applyAlignment="1">
      <alignment horizontal="center" vertical="center"/>
    </xf>
    <xf numFmtId="0" fontId="22" fillId="4" borderId="20" xfId="16" applyFont="1" applyFill="1" applyBorder="1" applyAlignment="1">
      <alignment horizontal="center" vertical="center"/>
    </xf>
    <xf numFmtId="0" fontId="22" fillId="4" borderId="17" xfId="16" applyFont="1" applyFill="1" applyBorder="1" applyAlignment="1">
      <alignment horizontal="center" vertical="center"/>
    </xf>
    <xf numFmtId="0" fontId="22" fillId="4" borderId="19" xfId="16" applyFont="1" applyFill="1" applyBorder="1" applyAlignment="1">
      <alignment horizontal="center" vertical="center"/>
    </xf>
    <xf numFmtId="0" fontId="13" fillId="0" borderId="51" xfId="16" applyFont="1" applyBorder="1" applyAlignment="1">
      <alignment horizontal="left" vertical="center" wrapText="1"/>
    </xf>
    <xf numFmtId="0" fontId="13" fillId="0" borderId="46" xfId="16" applyFont="1" applyBorder="1" applyAlignment="1">
      <alignment horizontal="left" vertical="center" wrapText="1"/>
    </xf>
    <xf numFmtId="0" fontId="13" fillId="0" borderId="47" xfId="16" applyFont="1" applyBorder="1" applyAlignment="1">
      <alignment horizontal="left" vertical="center" wrapText="1"/>
    </xf>
    <xf numFmtId="0" fontId="13" fillId="0" borderId="52" xfId="16" applyFont="1" applyBorder="1" applyAlignment="1">
      <alignment horizontal="left" vertical="center" wrapText="1"/>
    </xf>
    <xf numFmtId="0" fontId="13" fillId="0" borderId="0" xfId="16" applyFont="1" applyAlignment="1">
      <alignment horizontal="left" vertical="center" wrapText="1"/>
    </xf>
    <xf numFmtId="0" fontId="13" fillId="0" borderId="48" xfId="16" applyFont="1" applyBorder="1" applyAlignment="1">
      <alignment horizontal="left" vertical="center" wrapText="1"/>
    </xf>
    <xf numFmtId="0" fontId="13" fillId="0" borderId="53" xfId="16" applyFont="1" applyBorder="1" applyAlignment="1">
      <alignment horizontal="left" vertical="center" wrapText="1"/>
    </xf>
    <xf numFmtId="0" fontId="13" fillId="0" borderId="49" xfId="16" applyFont="1" applyBorder="1" applyAlignment="1">
      <alignment horizontal="left" vertical="center" wrapText="1"/>
    </xf>
    <xf numFmtId="0" fontId="13" fillId="0" borderId="50" xfId="16" applyFont="1" applyBorder="1" applyAlignment="1">
      <alignment horizontal="left" vertical="center" wrapText="1"/>
    </xf>
    <xf numFmtId="0" fontId="12" fillId="5" borderId="51" xfId="16" applyFont="1" applyFill="1" applyBorder="1" applyAlignment="1">
      <alignment horizontal="center" vertical="center"/>
    </xf>
    <xf numFmtId="0" fontId="12" fillId="5" borderId="46" xfId="16" applyFont="1" applyFill="1" applyBorder="1" applyAlignment="1">
      <alignment horizontal="center" vertical="center"/>
    </xf>
    <xf numFmtId="0" fontId="12" fillId="5" borderId="52" xfId="16" applyFont="1" applyFill="1" applyBorder="1" applyAlignment="1">
      <alignment horizontal="center" vertical="center"/>
    </xf>
    <xf numFmtId="0" fontId="12" fillId="5" borderId="53" xfId="16" applyFont="1" applyFill="1" applyBorder="1" applyAlignment="1">
      <alignment horizontal="center" vertical="center"/>
    </xf>
    <xf numFmtId="0" fontId="12" fillId="5" borderId="49" xfId="16" applyFont="1" applyFill="1" applyBorder="1" applyAlignment="1">
      <alignment horizontal="center" vertical="center"/>
    </xf>
    <xf numFmtId="0" fontId="12" fillId="0" borderId="46" xfId="16" applyFont="1" applyBorder="1" applyAlignment="1">
      <alignment horizontal="center" vertical="center"/>
    </xf>
    <xf numFmtId="0" fontId="12" fillId="0" borderId="49" xfId="16" applyFont="1" applyBorder="1" applyAlignment="1">
      <alignment horizontal="center" vertical="center"/>
    </xf>
    <xf numFmtId="0" fontId="12" fillId="0" borderId="47" xfId="16" applyFont="1" applyBorder="1" applyAlignment="1">
      <alignment horizontal="center" vertical="center"/>
    </xf>
    <xf numFmtId="0" fontId="12" fillId="0" borderId="48" xfId="16" applyFont="1" applyBorder="1" applyAlignment="1">
      <alignment horizontal="center" vertical="center"/>
    </xf>
    <xf numFmtId="0" fontId="12" fillId="0" borderId="50" xfId="16" applyFont="1" applyBorder="1" applyAlignment="1">
      <alignment horizontal="center" vertical="center"/>
    </xf>
    <xf numFmtId="0" fontId="11" fillId="0" borderId="51" xfId="16" applyFont="1" applyBorder="1" applyAlignment="1">
      <alignment horizontal="left" vertical="center" wrapText="1"/>
    </xf>
    <xf numFmtId="0" fontId="1" fillId="0" borderId="46" xfId="16" applyBorder="1" applyAlignment="1">
      <alignment horizontal="left" vertical="center" wrapText="1"/>
    </xf>
    <xf numFmtId="0" fontId="1" fillId="0" borderId="52" xfId="16" applyBorder="1" applyAlignment="1">
      <alignment horizontal="left" vertical="center" wrapText="1"/>
    </xf>
    <xf numFmtId="0" fontId="1" fillId="0" borderId="0" xfId="16" applyAlignment="1">
      <alignment horizontal="left" vertical="center" wrapText="1"/>
    </xf>
    <xf numFmtId="0" fontId="1" fillId="0" borderId="53" xfId="16" applyBorder="1" applyAlignment="1">
      <alignment horizontal="left" vertical="center" wrapText="1"/>
    </xf>
    <xf numFmtId="0" fontId="1" fillId="0" borderId="49" xfId="16" applyBorder="1" applyAlignment="1">
      <alignment horizontal="left" vertical="center" wrapText="1"/>
    </xf>
    <xf numFmtId="0" fontId="11" fillId="0" borderId="46" xfId="16" applyFont="1" applyBorder="1" applyAlignment="1">
      <alignment horizontal="left" vertical="center" wrapText="1"/>
    </xf>
    <xf numFmtId="0" fontId="11" fillId="0" borderId="52" xfId="16" applyFont="1" applyBorder="1" applyAlignment="1">
      <alignment horizontal="left" vertical="center" wrapText="1"/>
    </xf>
    <xf numFmtId="0" fontId="11" fillId="0" borderId="0" xfId="16" applyFont="1" applyAlignment="1">
      <alignment horizontal="left" vertical="center" wrapText="1"/>
    </xf>
    <xf numFmtId="0" fontId="11" fillId="0" borderId="53" xfId="16" applyFont="1" applyBorder="1" applyAlignment="1">
      <alignment horizontal="left" vertical="center" wrapText="1"/>
    </xf>
    <xf numFmtId="0" fontId="11" fillId="0" borderId="49" xfId="16" applyFont="1" applyBorder="1" applyAlignment="1">
      <alignment horizontal="left" vertical="center" wrapText="1"/>
    </xf>
    <xf numFmtId="0" fontId="14" fillId="3" borderId="0" xfId="16" applyFont="1" applyFill="1" applyAlignment="1">
      <alignment horizontal="left" vertical="center" wrapText="1"/>
    </xf>
    <xf numFmtId="0" fontId="14" fillId="2" borderId="0" xfId="16" applyFont="1" applyFill="1" applyAlignment="1">
      <alignment horizontal="left" vertical="center" wrapText="1"/>
    </xf>
    <xf numFmtId="0" fontId="14" fillId="2" borderId="49" xfId="16" applyFont="1" applyFill="1" applyBorder="1" applyAlignment="1">
      <alignment horizontal="left" vertical="center" wrapText="1"/>
    </xf>
    <xf numFmtId="0" fontId="47" fillId="5" borderId="0" xfId="2" applyFont="1" applyFill="1" applyAlignment="1">
      <alignment horizontal="center" vertical="center"/>
    </xf>
    <xf numFmtId="0" fontId="11" fillId="12" borderId="5" xfId="16" applyFont="1" applyFill="1" applyBorder="1" applyAlignment="1">
      <alignment horizontal="center" vertical="center"/>
    </xf>
    <xf numFmtId="0" fontId="11" fillId="12" borderId="15" xfId="16" applyFont="1" applyFill="1" applyBorder="1" applyAlignment="1">
      <alignment horizontal="center" vertical="center"/>
    </xf>
    <xf numFmtId="0" fontId="11" fillId="12" borderId="16" xfId="16" applyFont="1" applyFill="1" applyBorder="1" applyAlignment="1">
      <alignment horizontal="center" vertical="center"/>
    </xf>
    <xf numFmtId="0" fontId="11" fillId="12" borderId="8" xfId="16" applyFont="1" applyFill="1" applyBorder="1" applyAlignment="1">
      <alignment horizontal="center" vertical="center"/>
    </xf>
    <xf numFmtId="0" fontId="11" fillId="12" borderId="10" xfId="16" applyFont="1" applyFill="1" applyBorder="1" applyAlignment="1">
      <alignment horizontal="center" vertical="center"/>
    </xf>
    <xf numFmtId="0" fontId="11" fillId="12" borderId="9" xfId="16" applyFont="1" applyFill="1" applyBorder="1" applyAlignment="1">
      <alignment horizontal="center" vertical="center"/>
    </xf>
    <xf numFmtId="0" fontId="12" fillId="0" borderId="51" xfId="16" applyFont="1" applyBorder="1" applyAlignment="1">
      <alignment horizontal="center" vertical="center"/>
    </xf>
    <xf numFmtId="0" fontId="12" fillId="0" borderId="53" xfId="16" applyFont="1" applyBorder="1" applyAlignment="1">
      <alignment horizontal="center" vertical="center"/>
    </xf>
    <xf numFmtId="0" fontId="12" fillId="11" borderId="35" xfId="7" applyFont="1" applyFill="1" applyBorder="1" applyAlignment="1">
      <alignment horizontal="center" vertical="center"/>
    </xf>
    <xf numFmtId="0" fontId="12" fillId="11" borderId="3" xfId="7" applyFont="1" applyFill="1" applyBorder="1" applyAlignment="1">
      <alignment horizontal="center" vertical="center"/>
    </xf>
    <xf numFmtId="0" fontId="12" fillId="11" borderId="4" xfId="7" applyFont="1" applyFill="1" applyBorder="1" applyAlignment="1">
      <alignment horizontal="center" vertical="center"/>
    </xf>
    <xf numFmtId="0" fontId="12" fillId="5" borderId="35" xfId="7" applyFont="1" applyFill="1" applyBorder="1" applyAlignment="1">
      <alignment horizontal="left" vertical="center"/>
    </xf>
    <xf numFmtId="0" fontId="12" fillId="5" borderId="3" xfId="7" applyFont="1" applyFill="1" applyBorder="1" applyAlignment="1">
      <alignment horizontal="left" vertical="center"/>
    </xf>
    <xf numFmtId="0" fontId="12" fillId="5" borderId="4" xfId="7" applyFont="1" applyFill="1" applyBorder="1" applyAlignment="1">
      <alignment horizontal="left" vertical="center"/>
    </xf>
    <xf numFmtId="0" fontId="12" fillId="0" borderId="54" xfId="7" applyFont="1" applyBorder="1" applyAlignment="1">
      <alignment horizontal="left" vertical="center"/>
    </xf>
    <xf numFmtId="0" fontId="12" fillId="0" borderId="17" xfId="7" applyFont="1" applyBorder="1" applyAlignment="1">
      <alignment horizontal="left" vertical="center"/>
    </xf>
    <xf numFmtId="0" fontId="12" fillId="0" borderId="55" xfId="7" applyFont="1" applyBorder="1" applyAlignment="1">
      <alignment horizontal="left" vertical="center"/>
    </xf>
    <xf numFmtId="0" fontId="12" fillId="5" borderId="54" xfId="7" applyFont="1" applyFill="1" applyBorder="1" applyAlignment="1">
      <alignment horizontal="left" vertical="center"/>
    </xf>
    <xf numFmtId="0" fontId="12" fillId="5" borderId="17" xfId="7" applyFont="1" applyFill="1" applyBorder="1" applyAlignment="1">
      <alignment horizontal="left" vertical="center"/>
    </xf>
    <xf numFmtId="0" fontId="12" fillId="5" borderId="55" xfId="7" applyFont="1" applyFill="1" applyBorder="1" applyAlignment="1">
      <alignment horizontal="left" vertical="center"/>
    </xf>
    <xf numFmtId="0" fontId="12" fillId="0" borderId="8" xfId="7" applyFont="1" applyBorder="1" applyAlignment="1">
      <alignment horizontal="left" vertical="center"/>
    </xf>
    <xf numFmtId="0" fontId="12" fillId="0" borderId="10" xfId="7" applyFont="1" applyBorder="1" applyAlignment="1">
      <alignment horizontal="left" vertical="center"/>
    </xf>
    <xf numFmtId="0" fontId="12" fillId="5" borderId="8" xfId="7" applyFont="1" applyFill="1" applyBorder="1" applyAlignment="1">
      <alignment horizontal="left" vertical="center"/>
    </xf>
    <xf numFmtId="0" fontId="12" fillId="5" borderId="10" xfId="7" applyFont="1" applyFill="1" applyBorder="1" applyAlignment="1">
      <alignment horizontal="left" vertical="center"/>
    </xf>
    <xf numFmtId="0" fontId="12" fillId="5" borderId="9" xfId="7" applyFont="1" applyFill="1" applyBorder="1" applyAlignment="1">
      <alignment horizontal="left" vertical="center"/>
    </xf>
    <xf numFmtId="0" fontId="12" fillId="0" borderId="34" xfId="7" applyFont="1" applyBorder="1" applyAlignment="1">
      <alignment horizontal="left" vertical="center"/>
    </xf>
    <xf numFmtId="0" fontId="12" fillId="0" borderId="11" xfId="7" applyFont="1" applyBorder="1" applyAlignment="1">
      <alignment horizontal="left" vertical="center"/>
    </xf>
    <xf numFmtId="0" fontId="12" fillId="0" borderId="33" xfId="7" applyFont="1" applyBorder="1" applyAlignment="1">
      <alignment horizontal="left" vertical="center"/>
    </xf>
    <xf numFmtId="0" fontId="12" fillId="0" borderId="13" xfId="7" applyFont="1" applyBorder="1" applyAlignment="1">
      <alignment horizontal="left" vertical="center"/>
    </xf>
    <xf numFmtId="0" fontId="12" fillId="5" borderId="34" xfId="7" applyFont="1" applyFill="1" applyBorder="1" applyAlignment="1">
      <alignment horizontal="left" vertical="center"/>
    </xf>
    <xf numFmtId="0" fontId="12" fillId="5" borderId="11" xfId="7" applyFont="1" applyFill="1" applyBorder="1" applyAlignment="1">
      <alignment horizontal="left" vertical="center"/>
    </xf>
    <xf numFmtId="0" fontId="12" fillId="5" borderId="12" xfId="7" applyFont="1" applyFill="1" applyBorder="1" applyAlignment="1">
      <alignment horizontal="left" vertical="center"/>
    </xf>
    <xf numFmtId="0" fontId="12" fillId="5" borderId="33" xfId="7" applyFont="1" applyFill="1" applyBorder="1" applyAlignment="1">
      <alignment horizontal="left" vertical="center"/>
    </xf>
    <xf numFmtId="0" fontId="12" fillId="5" borderId="13" xfId="7" applyFont="1" applyFill="1" applyBorder="1" applyAlignment="1">
      <alignment horizontal="left" vertical="center"/>
    </xf>
    <xf numFmtId="0" fontId="12" fillId="5" borderId="14" xfId="7" applyFont="1" applyFill="1" applyBorder="1" applyAlignment="1">
      <alignment horizontal="left" vertical="center"/>
    </xf>
    <xf numFmtId="0" fontId="12" fillId="0" borderId="6" xfId="7" applyFont="1" applyBorder="1" applyAlignment="1">
      <alignment horizontal="left" vertical="center"/>
    </xf>
    <xf numFmtId="0" fontId="12" fillId="0" borderId="0" xfId="7" applyFont="1" applyAlignment="1">
      <alignment horizontal="left" vertical="center"/>
    </xf>
    <xf numFmtId="0" fontId="12" fillId="5" borderId="6" xfId="7" applyFont="1" applyFill="1" applyBorder="1" applyAlignment="1">
      <alignment horizontal="left" vertical="center"/>
    </xf>
    <xf numFmtId="0" fontId="12" fillId="5" borderId="0" xfId="7" applyFont="1" applyFill="1" applyAlignment="1">
      <alignment horizontal="left" vertical="center"/>
    </xf>
    <xf numFmtId="0" fontId="12" fillId="5" borderId="7" xfId="7" applyFont="1" applyFill="1" applyBorder="1" applyAlignment="1">
      <alignment horizontal="left" vertical="center"/>
    </xf>
    <xf numFmtId="0" fontId="12" fillId="11" borderId="5" xfId="7" applyFont="1" applyFill="1" applyBorder="1" applyAlignment="1">
      <alignment horizontal="center" vertical="center"/>
    </xf>
    <xf numFmtId="0" fontId="12" fillId="11" borderId="15" xfId="7" applyFont="1" applyFill="1" applyBorder="1" applyAlignment="1">
      <alignment horizontal="center" vertical="center"/>
    </xf>
    <xf numFmtId="0" fontId="12" fillId="11" borderId="8" xfId="7" applyFont="1" applyFill="1" applyBorder="1" applyAlignment="1">
      <alignment horizontal="center" vertical="center"/>
    </xf>
    <xf numFmtId="0" fontId="12" fillId="11" borderId="10" xfId="7" applyFont="1" applyFill="1" applyBorder="1" applyAlignment="1">
      <alignment horizontal="center" vertical="center"/>
    </xf>
    <xf numFmtId="0" fontId="12" fillId="11" borderId="16" xfId="7" applyFont="1" applyFill="1" applyBorder="1" applyAlignment="1">
      <alignment horizontal="center" vertical="center"/>
    </xf>
    <xf numFmtId="0" fontId="12" fillId="11" borderId="9" xfId="7" applyFont="1" applyFill="1" applyBorder="1" applyAlignment="1">
      <alignment horizontal="center" vertical="center"/>
    </xf>
    <xf numFmtId="0" fontId="12" fillId="0" borderId="5" xfId="7" applyFont="1" applyBorder="1" applyAlignment="1">
      <alignment horizontal="left" vertical="center"/>
    </xf>
    <xf numFmtId="0" fontId="12" fillId="0" borderId="15" xfId="7" applyFont="1" applyBorder="1" applyAlignment="1">
      <alignment horizontal="left" vertical="center"/>
    </xf>
    <xf numFmtId="0" fontId="12" fillId="5" borderId="5" xfId="7" applyFont="1" applyFill="1" applyBorder="1" applyAlignment="1">
      <alignment horizontal="left" vertical="center"/>
    </xf>
    <xf numFmtId="0" fontId="12" fillId="5" borderId="15" xfId="7" applyFont="1" applyFill="1" applyBorder="1" applyAlignment="1">
      <alignment horizontal="left" vertical="center"/>
    </xf>
    <xf numFmtId="0" fontId="12" fillId="5" borderId="16" xfId="7" applyFont="1" applyFill="1" applyBorder="1" applyAlignment="1">
      <alignment horizontal="left" vertical="center"/>
    </xf>
    <xf numFmtId="0" fontId="11" fillId="0" borderId="0" xfId="19" applyFont="1" applyAlignment="1">
      <alignment horizontal="left" vertical="center" wrapText="1"/>
    </xf>
    <xf numFmtId="0" fontId="11" fillId="0" borderId="10" xfId="7" applyFont="1" applyBorder="1" applyAlignment="1">
      <alignment horizontal="center" vertical="center"/>
    </xf>
    <xf numFmtId="0" fontId="22" fillId="5" borderId="20" xfId="2" applyFont="1" applyFill="1" applyBorder="1" applyAlignment="1">
      <alignment horizontal="center" vertical="center" wrapText="1"/>
    </xf>
    <xf numFmtId="0" fontId="22" fillId="5" borderId="17" xfId="2" applyFont="1" applyFill="1" applyBorder="1" applyAlignment="1">
      <alignment horizontal="center" vertical="center" wrapText="1"/>
    </xf>
    <xf numFmtId="0" fontId="22" fillId="5" borderId="19" xfId="2" applyFont="1" applyFill="1" applyBorder="1" applyAlignment="1">
      <alignment horizontal="center" vertical="center" wrapText="1"/>
    </xf>
    <xf numFmtId="0" fontId="22" fillId="0" borderId="17" xfId="2" applyFont="1" applyBorder="1" applyAlignment="1">
      <alignment horizontal="center" vertical="center"/>
    </xf>
    <xf numFmtId="0" fontId="22" fillId="0" borderId="19" xfId="2" applyFont="1" applyBorder="1" applyAlignment="1">
      <alignment horizontal="center" vertical="center"/>
    </xf>
    <xf numFmtId="0" fontId="12" fillId="5" borderId="0" xfId="2" applyFont="1" applyFill="1" applyAlignment="1">
      <alignment horizontal="center" vertical="center"/>
    </xf>
    <xf numFmtId="0" fontId="12" fillId="5" borderId="0" xfId="7" applyFont="1" applyFill="1" applyAlignment="1">
      <alignment horizontal="center" vertical="center"/>
    </xf>
    <xf numFmtId="0" fontId="22" fillId="0" borderId="1" xfId="2" applyFont="1" applyBorder="1" applyAlignment="1">
      <alignment horizontal="left" vertical="center" wrapText="1"/>
    </xf>
    <xf numFmtId="0" fontId="22" fillId="5" borderId="1" xfId="2" applyFont="1" applyFill="1" applyBorder="1" applyAlignment="1">
      <alignment horizontal="center" vertical="center" wrapText="1"/>
    </xf>
    <xf numFmtId="0" fontId="22" fillId="0" borderId="20" xfId="2" applyFont="1" applyBorder="1" applyAlignment="1">
      <alignment horizontal="left" vertical="center" wrapText="1"/>
    </xf>
    <xf numFmtId="0" fontId="22" fillId="0" borderId="17" xfId="2" applyFont="1" applyBorder="1" applyAlignment="1">
      <alignment horizontal="left" vertical="center" wrapText="1"/>
    </xf>
    <xf numFmtId="0" fontId="22" fillId="0" borderId="19" xfId="2" applyFont="1" applyBorder="1" applyAlignment="1">
      <alignment horizontal="left" vertical="center" wrapText="1"/>
    </xf>
    <xf numFmtId="0" fontId="22" fillId="0" borderId="1" xfId="2" applyFont="1" applyBorder="1" applyAlignment="1">
      <alignment horizontal="left" vertical="center"/>
    </xf>
    <xf numFmtId="0" fontId="22" fillId="0" borderId="20" xfId="2" applyFont="1" applyBorder="1" applyAlignment="1">
      <alignment horizontal="left" vertical="center"/>
    </xf>
    <xf numFmtId="0" fontId="22" fillId="0" borderId="17" xfId="2" applyFont="1" applyBorder="1" applyAlignment="1">
      <alignment horizontal="left" vertical="center"/>
    </xf>
    <xf numFmtId="0" fontId="22" fillId="0" borderId="19" xfId="2" applyFont="1" applyBorder="1" applyAlignment="1">
      <alignment horizontal="left" vertical="center"/>
    </xf>
    <xf numFmtId="0" fontId="22" fillId="0" borderId="31" xfId="2" applyFont="1" applyBorder="1" applyAlignment="1">
      <alignment horizontal="center" vertical="center"/>
    </xf>
    <xf numFmtId="0" fontId="22" fillId="0" borderId="11" xfId="2" applyFont="1" applyBorder="1" applyAlignment="1">
      <alignment horizontal="center" vertical="center"/>
    </xf>
    <xf numFmtId="0" fontId="22" fillId="0" borderId="32" xfId="2" applyFont="1" applyBorder="1" applyAlignment="1">
      <alignment horizontal="center" vertical="center"/>
    </xf>
    <xf numFmtId="0" fontId="22" fillId="0" borderId="21" xfId="2" applyFont="1" applyBorder="1" applyAlignment="1">
      <alignment horizontal="center" vertical="center"/>
    </xf>
    <xf numFmtId="0" fontId="22" fillId="0" borderId="13" xfId="2" applyFont="1" applyBorder="1" applyAlignment="1">
      <alignment horizontal="center" vertical="center"/>
    </xf>
    <xf numFmtId="0" fontId="22" fillId="0" borderId="18" xfId="2" applyFont="1" applyBorder="1" applyAlignment="1">
      <alignment horizontal="center" vertical="center"/>
    </xf>
    <xf numFmtId="0" fontId="22" fillId="0" borderId="1" xfId="2" applyFont="1" applyBorder="1" applyAlignment="1">
      <alignment horizontal="center" vertical="center"/>
    </xf>
    <xf numFmtId="0" fontId="22" fillId="0" borderId="26" xfId="2" applyFont="1" applyBorder="1" applyAlignment="1">
      <alignment horizontal="center" vertical="center"/>
    </xf>
    <xf numFmtId="0" fontId="22" fillId="0" borderId="31" xfId="2" applyFont="1" applyBorder="1" applyAlignment="1">
      <alignment horizontal="left" vertical="center"/>
    </xf>
    <xf numFmtId="0" fontId="22" fillId="0" borderId="11" xfId="2" applyFont="1" applyBorder="1" applyAlignment="1">
      <alignment horizontal="left" vertical="center"/>
    </xf>
    <xf numFmtId="0" fontId="22" fillId="0" borderId="32" xfId="2" applyFont="1" applyBorder="1" applyAlignment="1">
      <alignment horizontal="left" vertical="center"/>
    </xf>
    <xf numFmtId="0" fontId="22" fillId="0" borderId="21" xfId="2" applyFont="1" applyBorder="1" applyAlignment="1">
      <alignment horizontal="left" vertical="center"/>
    </xf>
    <xf numFmtId="0" fontId="22" fillId="0" borderId="13" xfId="2" applyFont="1" applyBorder="1" applyAlignment="1">
      <alignment horizontal="left" vertical="center"/>
    </xf>
    <xf numFmtId="0" fontId="22" fillId="0" borderId="18" xfId="2" applyFont="1" applyBorder="1" applyAlignment="1">
      <alignment horizontal="left" vertical="center"/>
    </xf>
    <xf numFmtId="0" fontId="22" fillId="5" borderId="31" xfId="2" applyFont="1" applyFill="1" applyBorder="1" applyAlignment="1">
      <alignment horizontal="center" vertical="center" wrapText="1"/>
    </xf>
    <xf numFmtId="0" fontId="22" fillId="5" borderId="11" xfId="2" applyFont="1" applyFill="1" applyBorder="1" applyAlignment="1">
      <alignment horizontal="center" vertical="center" wrapText="1"/>
    </xf>
    <xf numFmtId="0" fontId="22" fillId="5" borderId="32" xfId="2" applyFont="1" applyFill="1" applyBorder="1" applyAlignment="1">
      <alignment horizontal="center" vertical="center" wrapText="1"/>
    </xf>
    <xf numFmtId="0" fontId="22" fillId="5" borderId="45" xfId="2" applyFont="1" applyFill="1" applyBorder="1" applyAlignment="1">
      <alignment horizontal="center" vertical="center" wrapText="1"/>
    </xf>
    <xf numFmtId="0" fontId="22" fillId="5" borderId="0" xfId="2" applyFont="1" applyFill="1" applyBorder="1" applyAlignment="1">
      <alignment horizontal="center" vertical="center" wrapText="1"/>
    </xf>
    <xf numFmtId="0" fontId="22" fillId="5" borderId="2" xfId="2" applyFont="1" applyFill="1" applyBorder="1" applyAlignment="1">
      <alignment horizontal="center" vertical="center" wrapText="1"/>
    </xf>
    <xf numFmtId="0" fontId="22" fillId="5" borderId="21" xfId="2" applyFont="1" applyFill="1" applyBorder="1" applyAlignment="1">
      <alignment horizontal="center" vertical="center" wrapText="1"/>
    </xf>
    <xf numFmtId="0" fontId="22" fillId="5" borderId="13" xfId="2" applyFont="1" applyFill="1" applyBorder="1" applyAlignment="1">
      <alignment horizontal="center" vertical="center" wrapText="1"/>
    </xf>
    <xf numFmtId="0" fontId="22" fillId="5" borderId="18" xfId="2" applyFont="1" applyFill="1" applyBorder="1" applyAlignment="1">
      <alignment horizontal="center" vertical="center" wrapText="1"/>
    </xf>
    <xf numFmtId="176" fontId="22" fillId="5" borderId="31" xfId="2" applyNumberFormat="1" applyFont="1" applyFill="1" applyBorder="1" applyAlignment="1">
      <alignment horizontal="center" vertical="center"/>
    </xf>
    <xf numFmtId="176" fontId="22" fillId="5" borderId="11" xfId="2" applyNumberFormat="1" applyFont="1" applyFill="1" applyBorder="1" applyAlignment="1">
      <alignment horizontal="center" vertical="center"/>
    </xf>
    <xf numFmtId="176" fontId="22" fillId="5" borderId="45" xfId="2" applyNumberFormat="1" applyFont="1" applyFill="1" applyBorder="1" applyAlignment="1">
      <alignment horizontal="center" vertical="center"/>
    </xf>
    <xf numFmtId="176" fontId="22" fillId="5" borderId="0" xfId="2" applyNumberFormat="1" applyFont="1" applyFill="1" applyBorder="1" applyAlignment="1">
      <alignment horizontal="center" vertical="center"/>
    </xf>
    <xf numFmtId="176" fontId="22" fillId="5" borderId="21" xfId="2" applyNumberFormat="1" applyFont="1" applyFill="1" applyBorder="1" applyAlignment="1">
      <alignment horizontal="center" vertical="center"/>
    </xf>
    <xf numFmtId="176" fontId="22" fillId="5" borderId="13" xfId="2" applyNumberFormat="1" applyFont="1" applyFill="1" applyBorder="1" applyAlignment="1">
      <alignment horizontal="center" vertical="center"/>
    </xf>
    <xf numFmtId="0" fontId="22" fillId="0" borderId="0" xfId="2" applyFont="1" applyBorder="1" applyAlignment="1">
      <alignment horizontal="center" vertical="center"/>
    </xf>
    <xf numFmtId="0" fontId="22" fillId="0" borderId="2" xfId="2" applyFont="1" applyBorder="1" applyAlignment="1">
      <alignment horizontal="center" vertical="center"/>
    </xf>
    <xf numFmtId="0" fontId="22" fillId="5" borderId="11" xfId="2" applyFont="1" applyFill="1" applyBorder="1" applyAlignment="1">
      <alignment horizontal="center" vertical="center"/>
    </xf>
    <xf numFmtId="0" fontId="22" fillId="5" borderId="0" xfId="2" applyFont="1" applyFill="1" applyAlignment="1">
      <alignment horizontal="center" vertical="center"/>
    </xf>
    <xf numFmtId="0" fontId="22" fillId="5" borderId="13" xfId="2" applyFont="1" applyFill="1" applyBorder="1" applyAlignment="1">
      <alignment horizontal="center" vertical="center"/>
    </xf>
    <xf numFmtId="0" fontId="22" fillId="0" borderId="35" xfId="2" applyFont="1" applyBorder="1" applyAlignment="1">
      <alignment horizontal="center" vertical="center"/>
    </xf>
    <xf numFmtId="0" fontId="22" fillId="0" borderId="4" xfId="2" applyFont="1" applyBorder="1" applyAlignment="1">
      <alignment horizontal="center" vertical="center"/>
    </xf>
    <xf numFmtId="0" fontId="22" fillId="5" borderId="0" xfId="2" applyFont="1" applyFill="1" applyBorder="1" applyAlignment="1">
      <alignment horizontal="center" vertical="center"/>
    </xf>
    <xf numFmtId="176" fontId="22" fillId="5" borderId="0" xfId="2" applyNumberFormat="1" applyFont="1" applyFill="1" applyAlignment="1">
      <alignment horizontal="center" vertical="center"/>
    </xf>
    <xf numFmtId="0" fontId="22" fillId="0" borderId="0" xfId="2" applyFont="1" applyAlignment="1">
      <alignment horizontal="center" vertical="center"/>
    </xf>
    <xf numFmtId="0" fontId="22" fillId="0" borderId="20" xfId="2" applyFont="1" applyBorder="1" applyAlignment="1">
      <alignment horizontal="center" vertical="center"/>
    </xf>
    <xf numFmtId="0" fontId="12" fillId="0" borderId="0" xfId="2" applyFont="1" applyFill="1" applyAlignment="1">
      <alignment horizontal="left" vertical="center" wrapText="1"/>
    </xf>
    <xf numFmtId="0" fontId="12" fillId="0" borderId="28" xfId="16" applyFont="1" applyBorder="1" applyAlignment="1">
      <alignment horizontal="left" vertical="center"/>
    </xf>
    <xf numFmtId="0" fontId="12" fillId="0" borderId="1" xfId="16" applyFont="1" applyBorder="1" applyAlignment="1">
      <alignment horizontal="left" vertical="center"/>
    </xf>
    <xf numFmtId="0" fontId="12" fillId="0" borderId="45" xfId="16" applyFont="1" applyBorder="1" applyAlignment="1">
      <alignment horizontal="left" vertical="center" wrapText="1"/>
    </xf>
    <xf numFmtId="0" fontId="12" fillId="0" borderId="0" xfId="16" applyFont="1" applyBorder="1" applyAlignment="1">
      <alignment horizontal="left" vertical="center" wrapText="1"/>
    </xf>
    <xf numFmtId="0" fontId="1" fillId="0" borderId="0" xfId="16" applyBorder="1" applyAlignment="1">
      <alignment horizontal="left" vertical="center" wrapText="1"/>
    </xf>
    <xf numFmtId="0" fontId="1" fillId="0" borderId="2" xfId="16" applyBorder="1" applyAlignment="1">
      <alignment horizontal="left" vertical="center" wrapText="1"/>
    </xf>
    <xf numFmtId="0" fontId="12" fillId="0" borderId="21" xfId="16" applyFont="1" applyBorder="1" applyAlignment="1">
      <alignment horizontal="left" vertical="center" wrapText="1"/>
    </xf>
    <xf numFmtId="0" fontId="12" fillId="0" borderId="13" xfId="16" applyFont="1" applyBorder="1" applyAlignment="1">
      <alignment horizontal="left" vertical="center" wrapText="1"/>
    </xf>
    <xf numFmtId="0" fontId="1" fillId="0" borderId="13" xfId="16" applyBorder="1" applyAlignment="1">
      <alignment horizontal="left" vertical="center" wrapText="1"/>
    </xf>
    <xf numFmtId="0" fontId="1" fillId="0" borderId="18" xfId="16" applyBorder="1" applyAlignment="1">
      <alignment horizontal="left" vertical="center" wrapText="1"/>
    </xf>
    <xf numFmtId="0" fontId="12" fillId="5" borderId="31" xfId="16" applyFont="1" applyFill="1" applyBorder="1" applyAlignment="1">
      <alignment horizontal="left" vertical="center" wrapText="1"/>
    </xf>
    <xf numFmtId="0" fontId="1" fillId="0" borderId="11" xfId="16" applyBorder="1" applyAlignment="1">
      <alignment horizontal="left" vertical="center" wrapText="1"/>
    </xf>
    <xf numFmtId="0" fontId="1" fillId="0" borderId="12" xfId="16" applyBorder="1" applyAlignment="1">
      <alignment horizontal="left" vertical="center" wrapText="1"/>
    </xf>
    <xf numFmtId="0" fontId="1" fillId="0" borderId="21" xfId="16" applyBorder="1" applyAlignment="1">
      <alignment horizontal="left" vertical="center" wrapText="1"/>
    </xf>
    <xf numFmtId="0" fontId="1" fillId="0" borderId="14" xfId="16" applyBorder="1" applyAlignment="1">
      <alignment horizontal="left" vertical="center" wrapText="1"/>
    </xf>
    <xf numFmtId="0" fontId="12" fillId="5" borderId="45" xfId="16" applyFont="1" applyFill="1" applyBorder="1" applyAlignment="1">
      <alignment horizontal="left" vertical="top" wrapText="1"/>
    </xf>
    <xf numFmtId="0" fontId="57" fillId="0" borderId="0" xfId="16" applyFont="1" applyBorder="1" applyAlignment="1">
      <alignment horizontal="left" vertical="top" wrapText="1"/>
    </xf>
    <xf numFmtId="0" fontId="57" fillId="0" borderId="7" xfId="16" applyFont="1" applyBorder="1" applyAlignment="1">
      <alignment horizontal="left" vertical="top" wrapText="1"/>
    </xf>
    <xf numFmtId="0" fontId="57" fillId="0" borderId="21" xfId="16" applyFont="1" applyBorder="1" applyAlignment="1">
      <alignment horizontal="left" vertical="top" wrapText="1"/>
    </xf>
    <xf numFmtId="0" fontId="57" fillId="0" borderId="13" xfId="16" applyFont="1" applyBorder="1" applyAlignment="1">
      <alignment horizontal="left" vertical="top" wrapText="1"/>
    </xf>
    <xf numFmtId="0" fontId="57" fillId="0" borderId="14" xfId="16" applyFont="1" applyBorder="1" applyAlignment="1">
      <alignment horizontal="left" vertical="top" wrapText="1"/>
    </xf>
    <xf numFmtId="0" fontId="12" fillId="0" borderId="31" xfId="16" applyFont="1" applyBorder="1" applyAlignment="1">
      <alignment horizontal="left" vertical="center" wrapText="1"/>
    </xf>
    <xf numFmtId="0" fontId="12" fillId="0" borderId="11" xfId="16" applyFont="1" applyBorder="1" applyAlignment="1">
      <alignment horizontal="left" vertical="center" wrapText="1"/>
    </xf>
    <xf numFmtId="0" fontId="1" fillId="0" borderId="32" xfId="16" applyBorder="1" applyAlignment="1">
      <alignment horizontal="left" vertical="center" wrapText="1"/>
    </xf>
    <xf numFmtId="0" fontId="12" fillId="10" borderId="23" xfId="16" applyFont="1" applyFill="1" applyBorder="1" applyAlignment="1">
      <alignment horizontal="center" vertical="center"/>
    </xf>
    <xf numFmtId="0" fontId="12" fillId="10" borderId="24" xfId="16" applyFont="1" applyFill="1" applyBorder="1" applyAlignment="1">
      <alignment horizontal="center" vertical="center"/>
    </xf>
    <xf numFmtId="0" fontId="12" fillId="10" borderId="39" xfId="16" applyFont="1" applyFill="1" applyBorder="1" applyAlignment="1">
      <alignment horizontal="center" vertical="center" wrapText="1"/>
    </xf>
    <xf numFmtId="0" fontId="12" fillId="10" borderId="29" xfId="16" applyFont="1" applyFill="1" applyBorder="1" applyAlignment="1">
      <alignment horizontal="center" vertical="center" wrapText="1"/>
    </xf>
    <xf numFmtId="0" fontId="1" fillId="0" borderId="29" xfId="16" applyBorder="1" applyAlignment="1">
      <alignment horizontal="center" vertical="center" wrapText="1"/>
    </xf>
    <xf numFmtId="0" fontId="1" fillId="0" borderId="40" xfId="16" applyBorder="1" applyAlignment="1">
      <alignment horizontal="center" vertical="center" wrapText="1"/>
    </xf>
    <xf numFmtId="0" fontId="12" fillId="10" borderId="30" xfId="16" applyFont="1" applyFill="1" applyBorder="1" applyAlignment="1">
      <alignment horizontal="center" vertical="center" wrapText="1"/>
    </xf>
    <xf numFmtId="0" fontId="1" fillId="0" borderId="30" xfId="16" applyBorder="1" applyAlignment="1">
      <alignment horizontal="center" vertical="center" wrapText="1"/>
    </xf>
    <xf numFmtId="0" fontId="13" fillId="5" borderId="5" xfId="2" applyFont="1" applyFill="1" applyBorder="1" applyAlignment="1">
      <alignment horizontal="left" vertical="center"/>
    </xf>
    <xf numFmtId="0" fontId="13" fillId="5" borderId="15" xfId="2" applyFont="1" applyFill="1" applyBorder="1" applyAlignment="1">
      <alignment horizontal="left" vertical="center"/>
    </xf>
    <xf numFmtId="0" fontId="13" fillId="5" borderId="16" xfId="2" applyFont="1" applyFill="1" applyBorder="1" applyAlignment="1">
      <alignment horizontal="left" vertical="center"/>
    </xf>
    <xf numFmtId="0" fontId="13" fillId="5" borderId="0" xfId="2" applyFont="1" applyFill="1" applyBorder="1" applyAlignment="1">
      <alignment horizontal="left" vertical="center"/>
    </xf>
    <xf numFmtId="0" fontId="13" fillId="5" borderId="7" xfId="2" applyFont="1" applyFill="1" applyBorder="1" applyAlignment="1">
      <alignment horizontal="left" vertical="center"/>
    </xf>
    <xf numFmtId="0" fontId="65" fillId="5" borderId="6" xfId="2" applyFont="1" applyFill="1" applyBorder="1" applyAlignment="1">
      <alignment horizontal="left" vertical="center"/>
    </xf>
    <xf numFmtId="0" fontId="65" fillId="5" borderId="0" xfId="2" applyFont="1" applyFill="1" applyBorder="1" applyAlignment="1">
      <alignment horizontal="left" vertical="center"/>
    </xf>
    <xf numFmtId="0" fontId="65" fillId="5" borderId="7" xfId="2" applyFont="1" applyFill="1" applyBorder="1" applyAlignment="1">
      <alignment horizontal="left" vertical="center"/>
    </xf>
    <xf numFmtId="0" fontId="22" fillId="0" borderId="0" xfId="2" applyFont="1" applyBorder="1" applyAlignment="1">
      <alignment horizontal="left" vertical="top" wrapText="1"/>
    </xf>
    <xf numFmtId="0" fontId="11" fillId="0" borderId="0" xfId="18" applyFont="1" applyAlignment="1">
      <alignment horizontal="left" vertical="center" wrapText="1"/>
    </xf>
    <xf numFmtId="0" fontId="13" fillId="5" borderId="10" xfId="2" applyFont="1" applyFill="1" applyBorder="1" applyAlignment="1">
      <alignment horizontal="left" vertical="center"/>
    </xf>
    <xf numFmtId="0" fontId="13" fillId="5" borderId="9" xfId="2" applyFont="1" applyFill="1" applyBorder="1" applyAlignment="1">
      <alignment horizontal="left" vertical="center"/>
    </xf>
    <xf numFmtId="0" fontId="65" fillId="5" borderId="8" xfId="2" applyFont="1" applyFill="1" applyBorder="1" applyAlignment="1">
      <alignment horizontal="left" vertical="center"/>
    </xf>
    <xf numFmtId="0" fontId="65" fillId="5" borderId="10" xfId="2" applyFont="1" applyFill="1" applyBorder="1" applyAlignment="1">
      <alignment horizontal="left" vertical="center"/>
    </xf>
    <xf numFmtId="0" fontId="65" fillId="5" borderId="9" xfId="2" applyFont="1" applyFill="1" applyBorder="1" applyAlignment="1">
      <alignment horizontal="left" vertical="center"/>
    </xf>
    <xf numFmtId="0" fontId="65" fillId="5" borderId="5" xfId="2" applyFont="1" applyFill="1" applyBorder="1" applyAlignment="1">
      <alignment horizontal="left" vertical="center"/>
    </xf>
    <xf numFmtId="0" fontId="65" fillId="5" borderId="15" xfId="2" applyFont="1" applyFill="1" applyBorder="1" applyAlignment="1">
      <alignment horizontal="left" vertical="center"/>
    </xf>
    <xf numFmtId="0" fontId="65" fillId="5" borderId="16" xfId="2" applyFont="1" applyFill="1" applyBorder="1" applyAlignment="1">
      <alignment horizontal="left" vertical="center"/>
    </xf>
    <xf numFmtId="0" fontId="65" fillId="5" borderId="6" xfId="7" applyFont="1" applyFill="1" applyBorder="1" applyAlignment="1">
      <alignment horizontal="left" vertical="center" wrapText="1"/>
    </xf>
    <xf numFmtId="0" fontId="65" fillId="5" borderId="0" xfId="7" applyFont="1" applyFill="1" applyBorder="1" applyAlignment="1">
      <alignment horizontal="left" vertical="center" wrapText="1"/>
    </xf>
    <xf numFmtId="0" fontId="65" fillId="5" borderId="7" xfId="7" applyFont="1" applyFill="1" applyBorder="1" applyAlignment="1">
      <alignment horizontal="left" vertical="center" wrapText="1"/>
    </xf>
    <xf numFmtId="0" fontId="65" fillId="5" borderId="6" xfId="7" applyFont="1" applyFill="1" applyBorder="1" applyAlignment="1">
      <alignment horizontal="left" vertical="center"/>
    </xf>
    <xf numFmtId="0" fontId="65" fillId="5" borderId="0" xfId="7" applyFont="1" applyFill="1" applyBorder="1" applyAlignment="1">
      <alignment horizontal="left" vertical="center"/>
    </xf>
    <xf numFmtId="0" fontId="65" fillId="5" borderId="7" xfId="7" applyFont="1" applyFill="1" applyBorder="1" applyAlignment="1">
      <alignment horizontal="left" vertical="center"/>
    </xf>
    <xf numFmtId="0" fontId="65" fillId="5" borderId="8" xfId="7" applyFont="1" applyFill="1" applyBorder="1" applyAlignment="1">
      <alignment horizontal="left" vertical="center" wrapText="1"/>
    </xf>
    <xf numFmtId="0" fontId="65" fillId="5" borderId="10" xfId="7" applyFont="1" applyFill="1" applyBorder="1" applyAlignment="1">
      <alignment horizontal="left" vertical="center" wrapText="1"/>
    </xf>
    <xf numFmtId="0" fontId="65" fillId="5" borderId="9" xfId="7" applyFont="1" applyFill="1" applyBorder="1" applyAlignment="1">
      <alignment horizontal="left" vertical="center" wrapText="1"/>
    </xf>
    <xf numFmtId="0" fontId="35" fillId="0" borderId="60" xfId="2" applyFont="1" applyBorder="1" applyAlignment="1">
      <alignment horizontal="center" vertical="center"/>
    </xf>
    <xf numFmtId="0" fontId="35" fillId="0" borderId="57" xfId="2" applyFont="1" applyBorder="1" applyAlignment="1">
      <alignment horizontal="center" vertical="center"/>
    </xf>
    <xf numFmtId="0" fontId="35" fillId="5" borderId="57" xfId="2" applyFont="1" applyFill="1" applyBorder="1" applyAlignment="1">
      <alignment horizontal="center" vertical="center"/>
    </xf>
    <xf numFmtId="0" fontId="35" fillId="0" borderId="61" xfId="2" applyFont="1" applyBorder="1" applyAlignment="1">
      <alignment horizontal="center" vertical="center"/>
    </xf>
    <xf numFmtId="0" fontId="12" fillId="5" borderId="0" xfId="17" applyFont="1" applyFill="1" applyAlignment="1">
      <alignment horizontal="center" vertical="center"/>
    </xf>
    <xf numFmtId="0" fontId="12" fillId="5" borderId="0" xfId="17" applyFont="1" applyFill="1">
      <alignment vertical="center"/>
    </xf>
    <xf numFmtId="0" fontId="12" fillId="5" borderId="0" xfId="17" applyFont="1" applyFill="1" applyAlignment="1">
      <alignment horizontal="left" vertical="center"/>
    </xf>
    <xf numFmtId="0" fontId="35" fillId="0" borderId="58" xfId="2" applyFont="1" applyBorder="1" applyAlignment="1">
      <alignment horizontal="center" vertical="center"/>
    </xf>
    <xf numFmtId="0" fontId="35" fillId="0" borderId="59" xfId="2" applyFont="1" applyBorder="1" applyAlignment="1">
      <alignment horizontal="center" vertical="center"/>
    </xf>
    <xf numFmtId="0" fontId="35" fillId="0" borderId="25" xfId="2" applyFont="1" applyBorder="1" applyAlignment="1">
      <alignment horizontal="center" vertical="center"/>
    </xf>
    <xf numFmtId="0" fontId="35" fillId="0" borderId="17" xfId="2" applyFont="1" applyBorder="1" applyAlignment="1">
      <alignment horizontal="center" vertical="center"/>
    </xf>
    <xf numFmtId="0" fontId="35" fillId="0" borderId="19" xfId="2" applyFont="1" applyBorder="1" applyAlignment="1">
      <alignment horizontal="center" vertical="center"/>
    </xf>
    <xf numFmtId="0" fontId="35" fillId="0" borderId="20" xfId="2" applyFont="1" applyBorder="1" applyAlignment="1">
      <alignment horizontal="center" vertical="center"/>
    </xf>
    <xf numFmtId="0" fontId="35" fillId="5" borderId="17" xfId="2" applyFont="1" applyFill="1" applyBorder="1" applyAlignment="1">
      <alignment horizontal="center" vertical="center"/>
    </xf>
    <xf numFmtId="0" fontId="15" fillId="0" borderId="0" xfId="16" applyFont="1" applyAlignment="1">
      <alignment horizontal="left" vertical="center" wrapText="1"/>
    </xf>
    <xf numFmtId="0" fontId="35" fillId="0" borderId="26" xfId="2" applyFont="1" applyBorder="1" applyAlignment="1">
      <alignment horizontal="center" vertical="center"/>
    </xf>
    <xf numFmtId="0" fontId="35" fillId="0" borderId="27" xfId="2" applyFont="1" applyBorder="1" applyAlignment="1">
      <alignment horizontal="center" vertical="center"/>
    </xf>
    <xf numFmtId="0" fontId="35" fillId="0" borderId="28" xfId="2" applyFont="1" applyBorder="1" applyAlignment="1">
      <alignment horizontal="center" vertical="center"/>
    </xf>
    <xf numFmtId="0" fontId="35" fillId="0" borderId="1" xfId="2" applyFont="1" applyBorder="1" applyAlignment="1">
      <alignment horizontal="center" vertical="center"/>
    </xf>
    <xf numFmtId="0" fontId="35" fillId="0" borderId="23" xfId="2" applyFont="1" applyBorder="1" applyAlignment="1">
      <alignment horizontal="center" vertical="center"/>
    </xf>
    <xf numFmtId="0" fontId="35" fillId="0" borderId="24" xfId="2" applyFont="1" applyBorder="1" applyAlignment="1">
      <alignment horizontal="center" vertical="center"/>
    </xf>
    <xf numFmtId="0" fontId="35" fillId="0" borderId="39" xfId="2" applyFont="1" applyBorder="1" applyAlignment="1">
      <alignment horizontal="center" vertical="center"/>
    </xf>
    <xf numFmtId="0" fontId="35" fillId="0" borderId="29" xfId="2" applyFont="1" applyBorder="1" applyAlignment="1">
      <alignment horizontal="center" vertical="center"/>
    </xf>
    <xf numFmtId="0" fontId="35" fillId="0" borderId="40" xfId="2" applyFont="1" applyBorder="1" applyAlignment="1">
      <alignment horizontal="center" vertical="center"/>
    </xf>
    <xf numFmtId="0" fontId="35" fillId="0" borderId="30" xfId="2" applyFont="1" applyBorder="1" applyAlignment="1">
      <alignment horizontal="center" vertical="center"/>
    </xf>
    <xf numFmtId="0" fontId="35" fillId="0" borderId="55" xfId="2" applyFont="1" applyBorder="1" applyAlignment="1">
      <alignment horizontal="center" vertical="center"/>
    </xf>
    <xf numFmtId="0" fontId="15" fillId="0" borderId="0" xfId="7" applyFont="1" applyAlignment="1">
      <alignment horizontal="left" vertical="center"/>
    </xf>
    <xf numFmtId="0" fontId="15" fillId="0" borderId="0" xfId="7" applyFont="1" applyAlignment="1">
      <alignment horizontal="left" vertical="center" wrapText="1"/>
    </xf>
    <xf numFmtId="0" fontId="31" fillId="0" borderId="1" xfId="7" applyFont="1" applyBorder="1" applyAlignment="1">
      <alignment horizontal="center" vertical="center"/>
    </xf>
    <xf numFmtId="0" fontId="31" fillId="0" borderId="20" xfId="7" applyFont="1" applyBorder="1" applyAlignment="1">
      <alignment horizontal="left" vertical="center"/>
    </xf>
    <xf numFmtId="0" fontId="31" fillId="0" borderId="17" xfId="7" applyFont="1" applyBorder="1" applyAlignment="1">
      <alignment horizontal="left" vertical="center"/>
    </xf>
    <xf numFmtId="0" fontId="31" fillId="0" borderId="19" xfId="7" applyFont="1" applyBorder="1" applyAlignment="1">
      <alignment horizontal="left" vertical="center"/>
    </xf>
    <xf numFmtId="0" fontId="31" fillId="14" borderId="20" xfId="7" applyFont="1" applyFill="1" applyBorder="1" applyAlignment="1">
      <alignment horizontal="center" vertical="center"/>
    </xf>
    <xf numFmtId="0" fontId="31" fillId="14" borderId="19" xfId="7" applyFont="1" applyFill="1" applyBorder="1" applyAlignment="1">
      <alignment horizontal="center" vertical="center"/>
    </xf>
    <xf numFmtId="0" fontId="35" fillId="0" borderId="31" xfId="2" applyFont="1" applyBorder="1" applyAlignment="1">
      <alignment horizontal="center" vertical="top"/>
    </xf>
    <xf numFmtId="0" fontId="35" fillId="0" borderId="11" xfId="2" applyFont="1" applyBorder="1" applyAlignment="1">
      <alignment horizontal="center" vertical="top"/>
    </xf>
    <xf numFmtId="0" fontId="35" fillId="0" borderId="32" xfId="2" applyFont="1" applyBorder="1" applyAlignment="1">
      <alignment horizontal="center" vertical="top"/>
    </xf>
    <xf numFmtId="0" fontId="33" fillId="3" borderId="35" xfId="18" applyFont="1" applyFill="1" applyBorder="1" applyAlignment="1">
      <alignment horizontal="center" vertical="center"/>
    </xf>
    <xf numFmtId="0" fontId="33" fillId="3" borderId="3" xfId="18" applyFont="1" applyFill="1" applyBorder="1" applyAlignment="1">
      <alignment horizontal="center" vertical="center"/>
    </xf>
    <xf numFmtId="0" fontId="33" fillId="3" borderId="4" xfId="18" applyFont="1" applyFill="1" applyBorder="1" applyAlignment="1">
      <alignment horizontal="center" vertical="center"/>
    </xf>
    <xf numFmtId="0" fontId="11" fillId="3" borderId="5" xfId="18" applyFont="1" applyFill="1" applyBorder="1" applyAlignment="1">
      <alignment horizontal="center" vertical="center"/>
    </xf>
    <xf numFmtId="0" fontId="11" fillId="3" borderId="15" xfId="18" applyFont="1" applyFill="1" applyBorder="1" applyAlignment="1">
      <alignment horizontal="center" vertical="center"/>
    </xf>
    <xf numFmtId="0" fontId="11" fillId="3" borderId="16" xfId="18" applyFont="1" applyFill="1" applyBorder="1" applyAlignment="1">
      <alignment horizontal="center" vertical="center"/>
    </xf>
    <xf numFmtId="0" fontId="11" fillId="3" borderId="8" xfId="18" applyFont="1" applyFill="1" applyBorder="1" applyAlignment="1">
      <alignment horizontal="center" vertical="center"/>
    </xf>
    <xf numFmtId="0" fontId="11" fillId="3" borderId="10" xfId="18" applyFont="1" applyFill="1" applyBorder="1" applyAlignment="1">
      <alignment horizontal="center" vertical="center"/>
    </xf>
    <xf numFmtId="0" fontId="11" fillId="3" borderId="9" xfId="18" applyFont="1" applyFill="1" applyBorder="1" applyAlignment="1">
      <alignment horizontal="center" vertical="center"/>
    </xf>
    <xf numFmtId="0" fontId="31" fillId="0" borderId="20" xfId="7" applyFont="1" applyBorder="1" applyAlignment="1">
      <alignment horizontal="center" vertical="center"/>
    </xf>
    <xf numFmtId="0" fontId="31" fillId="0" borderId="19" xfId="7" applyFont="1" applyBorder="1" applyAlignment="1">
      <alignment horizontal="center" vertical="center"/>
    </xf>
    <xf numFmtId="0" fontId="31" fillId="14" borderId="1" xfId="7" applyFont="1" applyFill="1" applyBorder="1" applyAlignment="1">
      <alignment horizontal="center" vertical="center"/>
    </xf>
    <xf numFmtId="0" fontId="39" fillId="0" borderId="0" xfId="2" applyFont="1" applyAlignment="1">
      <alignment horizontal="center" vertical="center"/>
    </xf>
    <xf numFmtId="0" fontId="41" fillId="0" borderId="0" xfId="2" applyFont="1" applyAlignment="1">
      <alignment horizontal="left" vertical="center"/>
    </xf>
    <xf numFmtId="0" fontId="28" fillId="0" borderId="0" xfId="2" applyFont="1" applyAlignment="1">
      <alignment horizontal="center" vertical="top"/>
    </xf>
    <xf numFmtId="0" fontId="28" fillId="5" borderId="0" xfId="2" applyFont="1" applyFill="1" applyAlignment="1">
      <alignment horizontal="center" vertical="top"/>
    </xf>
    <xf numFmtId="0" fontId="42" fillId="0" borderId="0" xfId="2" applyFont="1" applyAlignment="1">
      <alignment horizontal="center" vertical="top"/>
    </xf>
    <xf numFmtId="0" fontId="25" fillId="0" borderId="13" xfId="7" applyFont="1" applyBorder="1" applyAlignment="1">
      <alignment horizontal="center" vertical="center"/>
    </xf>
    <xf numFmtId="0" fontId="21" fillId="0" borderId="0" xfId="2" applyFont="1" applyAlignment="1">
      <alignment horizontal="center" vertical="center"/>
    </xf>
    <xf numFmtId="0" fontId="42" fillId="0" borderId="0" xfId="7" applyFont="1" applyAlignment="1">
      <alignment horizontal="center" vertical="top"/>
    </xf>
    <xf numFmtId="0" fontId="42" fillId="5" borderId="0" xfId="7" applyFont="1" applyFill="1" applyAlignment="1">
      <alignment horizontal="center" vertical="top"/>
    </xf>
    <xf numFmtId="2" fontId="59" fillId="7" borderId="1" xfId="7" applyNumberFormat="1" applyFont="1" applyFill="1" applyBorder="1" applyAlignment="1">
      <alignment horizontal="center" vertical="top" wrapText="1"/>
    </xf>
    <xf numFmtId="0" fontId="58" fillId="0" borderId="1" xfId="7" applyFont="1" applyBorder="1" applyAlignment="1">
      <alignment horizontal="center" vertical="center"/>
    </xf>
    <xf numFmtId="0" fontId="59" fillId="0" borderId="1" xfId="7" applyFont="1" applyBorder="1" applyAlignment="1">
      <alignment horizontal="center" vertical="top" wrapText="1"/>
    </xf>
    <xf numFmtId="0" fontId="60" fillId="17" borderId="1" xfId="7" applyFont="1" applyFill="1" applyBorder="1" applyAlignment="1">
      <alignment horizontal="center" vertical="top"/>
    </xf>
    <xf numFmtId="0" fontId="36" fillId="17" borderId="1" xfId="7" applyFont="1" applyFill="1" applyBorder="1" applyAlignment="1">
      <alignment horizontal="center" vertical="top"/>
    </xf>
    <xf numFmtId="0" fontId="61" fillId="17" borderId="1" xfId="7" applyFont="1" applyFill="1" applyBorder="1" applyAlignment="1">
      <alignment horizontal="center" vertical="top" wrapText="1"/>
    </xf>
    <xf numFmtId="0" fontId="62" fillId="17" borderId="1" xfId="7" applyFont="1" applyFill="1" applyBorder="1" applyAlignment="1">
      <alignment horizontal="center" vertical="top" wrapText="1"/>
    </xf>
    <xf numFmtId="0" fontId="61" fillId="17" borderId="20" xfId="7" applyFont="1" applyFill="1" applyBorder="1" applyAlignment="1">
      <alignment horizontal="center" vertical="top" wrapText="1"/>
    </xf>
    <xf numFmtId="0" fontId="61" fillId="17" borderId="17" xfId="7" applyFont="1" applyFill="1" applyBorder="1" applyAlignment="1">
      <alignment horizontal="center" vertical="top" wrapText="1"/>
    </xf>
    <xf numFmtId="0" fontId="61" fillId="17" borderId="19" xfId="7" applyFont="1" applyFill="1" applyBorder="1" applyAlignment="1">
      <alignment horizontal="center" vertical="top" wrapText="1"/>
    </xf>
    <xf numFmtId="0" fontId="37" fillId="0" borderId="45" xfId="7" applyFont="1" applyBorder="1" applyAlignment="1">
      <alignment horizontal="left" vertical="top" wrapText="1"/>
    </xf>
    <xf numFmtId="0" fontId="16" fillId="0" borderId="0" xfId="7" applyFont="1" applyAlignment="1">
      <alignment horizontal="left" vertical="top" wrapText="1"/>
    </xf>
    <xf numFmtId="0" fontId="35" fillId="0" borderId="1" xfId="7" applyFont="1" applyBorder="1" applyAlignment="1">
      <alignment horizontal="center" vertical="top"/>
    </xf>
    <xf numFmtId="0" fontId="60" fillId="18" borderId="1" xfId="7" applyFont="1" applyFill="1" applyBorder="1" applyAlignment="1">
      <alignment horizontal="center" vertical="top"/>
    </xf>
    <xf numFmtId="0" fontId="63" fillId="18" borderId="1" xfId="7" applyFont="1" applyFill="1" applyBorder="1" applyAlignment="1">
      <alignment horizontal="center" vertical="top" wrapText="1"/>
    </xf>
    <xf numFmtId="2" fontId="63" fillId="18" borderId="1" xfId="7" applyNumberFormat="1" applyFont="1" applyFill="1" applyBorder="1" applyAlignment="1">
      <alignment horizontal="center" vertical="top" wrapText="1"/>
    </xf>
    <xf numFmtId="0" fontId="60" fillId="19" borderId="1" xfId="7" applyFont="1" applyFill="1" applyBorder="1" applyAlignment="1">
      <alignment horizontal="center" vertical="top"/>
    </xf>
    <xf numFmtId="0" fontId="63" fillId="19" borderId="1" xfId="7" applyFont="1" applyFill="1" applyBorder="1" applyAlignment="1">
      <alignment horizontal="center" vertical="top" wrapText="1"/>
    </xf>
    <xf numFmtId="2" fontId="63" fillId="19" borderId="1" xfId="7" applyNumberFormat="1" applyFont="1" applyFill="1" applyBorder="1" applyAlignment="1">
      <alignment horizontal="center" vertical="top" wrapText="1"/>
    </xf>
    <xf numFmtId="0" fontId="36" fillId="0" borderId="0" xfId="7" applyFont="1" applyAlignment="1">
      <alignment horizontal="center" vertical="top"/>
    </xf>
    <xf numFmtId="0" fontId="36" fillId="0" borderId="2" xfId="7" applyFont="1" applyBorder="1" applyAlignment="1">
      <alignment horizontal="center" vertical="top"/>
    </xf>
    <xf numFmtId="0" fontId="64" fillId="7" borderId="1" xfId="7" applyFont="1" applyFill="1" applyBorder="1" applyAlignment="1">
      <alignment horizontal="center" vertical="top"/>
    </xf>
    <xf numFmtId="0" fontId="59" fillId="7" borderId="1" xfId="7" applyFont="1" applyFill="1" applyBorder="1" applyAlignment="1">
      <alignment horizontal="center" vertical="top" wrapText="1"/>
    </xf>
  </cellXfs>
  <cellStyles count="21">
    <cellStyle name="標準" xfId="0" builtinId="0"/>
    <cellStyle name="標準 2" xfId="1"/>
    <cellStyle name="標準 2 2" xfId="2"/>
    <cellStyle name="標準 2 2 2" xfId="7"/>
    <cellStyle name="標準 2 2 3" xfId="10"/>
    <cellStyle name="標準 3" xfId="3"/>
    <cellStyle name="標準 3 2" xfId="6"/>
    <cellStyle name="標準 3 2 2" xfId="13"/>
    <cellStyle name="標準 3 2 3" xfId="20"/>
    <cellStyle name="標準 3 3" xfId="11"/>
    <cellStyle name="標準 4" xfId="4"/>
    <cellStyle name="標準 4 2" xfId="8"/>
    <cellStyle name="標準 4 2 2" xfId="19"/>
    <cellStyle name="標準 4 3" xfId="14"/>
    <cellStyle name="標準 5" xfId="5"/>
    <cellStyle name="標準 5 2" xfId="12"/>
    <cellStyle name="標準 5 3" xfId="17"/>
    <cellStyle name="標準 6" xfId="9"/>
    <cellStyle name="標準 7" xfId="15"/>
    <cellStyle name="標準 7 2" xfId="18"/>
    <cellStyle name="標準 8" xfId="16"/>
  </cellStyles>
  <dxfs count="0"/>
  <tableStyles count="0" defaultTableStyle="TableStyleMedium2" defaultPivotStyle="PivotStyleLight16"/>
  <colors>
    <mruColors>
      <color rgb="FFFCE4D6"/>
      <color rgb="FFFFE699"/>
      <color rgb="FF006F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103</xdr:col>
      <xdr:colOff>44824</xdr:colOff>
      <xdr:row>396</xdr:row>
      <xdr:rowOff>44824</xdr:rowOff>
    </xdr:from>
    <xdr:to>
      <xdr:col>130</xdr:col>
      <xdr:colOff>20812</xdr:colOff>
      <xdr:row>398</xdr:row>
      <xdr:rowOff>35219</xdr:rowOff>
    </xdr:to>
    <xdr:sp macro="" textlink="">
      <xdr:nvSpPr>
        <xdr:cNvPr id="2" name="テキスト ボックス 1">
          <a:extLst>
            <a:ext uri="{FF2B5EF4-FFF2-40B4-BE49-F238E27FC236}">
              <a16:creationId xmlns:a16="http://schemas.microsoft.com/office/drawing/2014/main" id="{2230402D-981C-493A-B18A-426AC3894B9C}"/>
            </a:ext>
          </a:extLst>
        </xdr:cNvPr>
        <xdr:cNvSpPr txBox="1"/>
      </xdr:nvSpPr>
      <xdr:spPr>
        <a:xfrm>
          <a:off x="12356353" y="145347765"/>
          <a:ext cx="3203283" cy="453572"/>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tIns="0" bIns="0"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1.6</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避難の確保を図るための施設の整備（様式５）</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102</xdr:col>
      <xdr:colOff>68035</xdr:colOff>
      <xdr:row>17</xdr:row>
      <xdr:rowOff>13608</xdr:rowOff>
    </xdr:from>
    <xdr:to>
      <xdr:col>130</xdr:col>
      <xdr:colOff>22412</xdr:colOff>
      <xdr:row>20</xdr:row>
      <xdr:rowOff>16009</xdr:rowOff>
    </xdr:to>
    <xdr:sp macro="" textlink="">
      <xdr:nvSpPr>
        <xdr:cNvPr id="6" name="テキスト ボックス 5">
          <a:extLst>
            <a:ext uri="{FF2B5EF4-FFF2-40B4-BE49-F238E27FC236}">
              <a16:creationId xmlns:a16="http://schemas.microsoft.com/office/drawing/2014/main" id="{E71D956D-A933-4C33-9D22-EFC5A74EC55A}"/>
            </a:ext>
          </a:extLst>
        </xdr:cNvPr>
        <xdr:cNvSpPr txBox="1"/>
      </xdr:nvSpPr>
      <xdr:spPr>
        <a:xfrm>
          <a:off x="12698185" y="4842783"/>
          <a:ext cx="3383377" cy="369794"/>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1.1</a:t>
          </a:r>
          <a:r>
            <a:rPr kumimoji="1" lang="ja-JP" altLang="en-US" sz="1100">
              <a:latin typeface="HG丸ｺﾞｼｯｸM-PRO" panose="020F0600000000000000" pitchFamily="50" charset="-128"/>
              <a:ea typeface="HG丸ｺﾞｼｯｸM-PRO" panose="020F0600000000000000" pitchFamily="50" charset="-128"/>
            </a:rPr>
            <a:t>（１）　対象となる災害</a:t>
          </a:r>
        </a:p>
      </xdr:txBody>
    </xdr:sp>
    <xdr:clientData/>
  </xdr:twoCellAnchor>
  <xdr:twoCellAnchor>
    <xdr:from>
      <xdr:col>107</xdr:col>
      <xdr:colOff>112058</xdr:colOff>
      <xdr:row>50</xdr:row>
      <xdr:rowOff>0</xdr:rowOff>
    </xdr:from>
    <xdr:to>
      <xdr:col>130</xdr:col>
      <xdr:colOff>40821</xdr:colOff>
      <xdr:row>50</xdr:row>
      <xdr:rowOff>240196</xdr:rowOff>
    </xdr:to>
    <xdr:sp macro="" textlink="">
      <xdr:nvSpPr>
        <xdr:cNvPr id="7" name="テキスト ボックス 6">
          <a:extLst>
            <a:ext uri="{FF2B5EF4-FFF2-40B4-BE49-F238E27FC236}">
              <a16:creationId xmlns:a16="http://schemas.microsoft.com/office/drawing/2014/main" id="{F21BACF6-CF6A-4BBF-B5D8-774092614ACE}"/>
            </a:ext>
          </a:extLst>
        </xdr:cNvPr>
        <xdr:cNvSpPr txBox="1"/>
      </xdr:nvSpPr>
      <xdr:spPr>
        <a:xfrm>
          <a:off x="13361333" y="13335000"/>
          <a:ext cx="2745441" cy="240196"/>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1.1</a:t>
          </a:r>
          <a:r>
            <a:rPr kumimoji="1" lang="ja-JP" altLang="en-US" sz="1100">
              <a:latin typeface="HG丸ｺﾞｼｯｸM-PRO" panose="020F0600000000000000" pitchFamily="50" charset="-128"/>
              <a:ea typeface="HG丸ｺﾞｼｯｸM-PRO" panose="020F0600000000000000" pitchFamily="50" charset="-128"/>
            </a:rPr>
            <a:t>（３）　目次</a:t>
          </a:r>
        </a:p>
      </xdr:txBody>
    </xdr:sp>
    <xdr:clientData/>
  </xdr:twoCellAnchor>
  <xdr:twoCellAnchor>
    <xdr:from>
      <xdr:col>68</xdr:col>
      <xdr:colOff>48376</xdr:colOff>
      <xdr:row>64</xdr:row>
      <xdr:rowOff>26496</xdr:rowOff>
    </xdr:from>
    <xdr:to>
      <xdr:col>69</xdr:col>
      <xdr:colOff>98306</xdr:colOff>
      <xdr:row>71</xdr:row>
      <xdr:rowOff>221891</xdr:rowOff>
    </xdr:to>
    <xdr:sp macro="" textlink="">
      <xdr:nvSpPr>
        <xdr:cNvPr id="8" name="左中かっこ 7">
          <a:extLst>
            <a:ext uri="{FF2B5EF4-FFF2-40B4-BE49-F238E27FC236}">
              <a16:creationId xmlns:a16="http://schemas.microsoft.com/office/drawing/2014/main" id="{80EFCE86-A88E-4671-BDDD-BEAB7BA7C7DD}"/>
            </a:ext>
          </a:extLst>
        </xdr:cNvPr>
        <xdr:cNvSpPr/>
      </xdr:nvSpPr>
      <xdr:spPr>
        <a:xfrm>
          <a:off x="8468476" y="16695246"/>
          <a:ext cx="173755" cy="1862270"/>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dr:col>65</xdr:col>
      <xdr:colOff>47166</xdr:colOff>
      <xdr:row>64</xdr:row>
      <xdr:rowOff>0</xdr:rowOff>
    </xdr:from>
    <xdr:to>
      <xdr:col>68</xdr:col>
      <xdr:colOff>89799</xdr:colOff>
      <xdr:row>72</xdr:row>
      <xdr:rowOff>215262</xdr:rowOff>
    </xdr:to>
    <xdr:sp macro="" textlink="">
      <xdr:nvSpPr>
        <xdr:cNvPr id="9" name="テキスト ボックス 11">
          <a:extLst>
            <a:ext uri="{FF2B5EF4-FFF2-40B4-BE49-F238E27FC236}">
              <a16:creationId xmlns:a16="http://schemas.microsoft.com/office/drawing/2014/main" id="{7D9D086E-450A-4E9E-8A58-A3F5C8879DA8}"/>
            </a:ext>
          </a:extLst>
        </xdr:cNvPr>
        <xdr:cNvSpPr txBox="1"/>
      </xdr:nvSpPr>
      <xdr:spPr>
        <a:xfrm>
          <a:off x="8095791" y="16668750"/>
          <a:ext cx="414108" cy="2120262"/>
        </a:xfrm>
        <a:prstGeom prst="rect">
          <a:avLst/>
        </a:prstGeom>
        <a:noFill/>
      </xdr:spPr>
      <xdr:txBody>
        <a:bodyPr vert="eaVert" wrap="square" rtlCol="0">
          <a:noAutofit/>
        </a:bodyP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dr:col>102</xdr:col>
      <xdr:colOff>27780</xdr:colOff>
      <xdr:row>63</xdr:row>
      <xdr:rowOff>37393</xdr:rowOff>
    </xdr:from>
    <xdr:to>
      <xdr:col>103</xdr:col>
      <xdr:colOff>78365</xdr:colOff>
      <xdr:row>68</xdr:row>
      <xdr:rowOff>232451</xdr:rowOff>
    </xdr:to>
    <xdr:sp macro="" textlink="">
      <xdr:nvSpPr>
        <xdr:cNvPr id="10" name="左中かっこ 9">
          <a:extLst>
            <a:ext uri="{FF2B5EF4-FFF2-40B4-BE49-F238E27FC236}">
              <a16:creationId xmlns:a16="http://schemas.microsoft.com/office/drawing/2014/main" id="{A86B9BB7-A4FC-444F-86FB-AE9661BC7290}"/>
            </a:ext>
          </a:extLst>
        </xdr:cNvPr>
        <xdr:cNvSpPr/>
      </xdr:nvSpPr>
      <xdr:spPr>
        <a:xfrm>
          <a:off x="12657930" y="16468018"/>
          <a:ext cx="174410" cy="1385683"/>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dr:col>99</xdr:col>
      <xdr:colOff>51045</xdr:colOff>
      <xdr:row>61</xdr:row>
      <xdr:rowOff>100852</xdr:rowOff>
    </xdr:from>
    <xdr:to>
      <xdr:col>102</xdr:col>
      <xdr:colOff>88599</xdr:colOff>
      <xdr:row>70</xdr:row>
      <xdr:rowOff>211086</xdr:rowOff>
    </xdr:to>
    <xdr:sp macro="" textlink="">
      <xdr:nvSpPr>
        <xdr:cNvPr id="11" name="テキスト ボックス 10">
          <a:extLst>
            <a:ext uri="{FF2B5EF4-FFF2-40B4-BE49-F238E27FC236}">
              <a16:creationId xmlns:a16="http://schemas.microsoft.com/office/drawing/2014/main" id="{135F13B2-3F39-49B0-9A0B-4521E72EA456}"/>
            </a:ext>
          </a:extLst>
        </xdr:cNvPr>
        <xdr:cNvSpPr txBox="1"/>
      </xdr:nvSpPr>
      <xdr:spPr>
        <a:xfrm>
          <a:off x="12309720" y="16055227"/>
          <a:ext cx="409029" cy="2253359"/>
        </a:xfrm>
        <a:prstGeom prst="rect">
          <a:avLst/>
        </a:prstGeom>
        <a:noFill/>
      </xdr:spPr>
      <xdr:txBody>
        <a:bodyPr vert="eaVert" wrap="square" rtlCol="0">
          <a:noAutofit/>
        </a:bodyP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dr:col>104</xdr:col>
      <xdr:colOff>0</xdr:colOff>
      <xdr:row>109</xdr:row>
      <xdr:rowOff>1</xdr:rowOff>
    </xdr:from>
    <xdr:to>
      <xdr:col>130</xdr:col>
      <xdr:colOff>46146</xdr:colOff>
      <xdr:row>110</xdr:row>
      <xdr:rowOff>0</xdr:rowOff>
    </xdr:to>
    <xdr:sp macro="" textlink="">
      <xdr:nvSpPr>
        <xdr:cNvPr id="12" name="テキスト ボックス 11">
          <a:extLst>
            <a:ext uri="{FF2B5EF4-FFF2-40B4-BE49-F238E27FC236}">
              <a16:creationId xmlns:a16="http://schemas.microsoft.com/office/drawing/2014/main" id="{1529B342-7C33-4540-AF3E-9AE87F4EEC24}"/>
            </a:ext>
          </a:extLst>
        </xdr:cNvPr>
        <xdr:cNvSpPr txBox="1"/>
      </xdr:nvSpPr>
      <xdr:spPr>
        <a:xfrm>
          <a:off x="12877800" y="24050626"/>
          <a:ext cx="3230217" cy="244927"/>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1.2</a:t>
          </a:r>
          <a:r>
            <a:rPr kumimoji="1" lang="ja-JP" altLang="en-US" sz="1100">
              <a:latin typeface="HG丸ｺﾞｼｯｸM-PRO" panose="020F0600000000000000" pitchFamily="50" charset="-128"/>
              <a:ea typeface="HG丸ｺﾞｼｯｸM-PRO" panose="020F0600000000000000" pitchFamily="50" charset="-128"/>
            </a:rPr>
            <a:t>　計画の目的等（様式１）</a:t>
          </a:r>
        </a:p>
      </xdr:txBody>
    </xdr:sp>
    <xdr:clientData/>
  </xdr:twoCellAnchor>
  <xdr:twoCellAnchor>
    <xdr:from>
      <xdr:col>3</xdr:col>
      <xdr:colOff>66675</xdr:colOff>
      <xdr:row>162</xdr:row>
      <xdr:rowOff>133350</xdr:rowOff>
    </xdr:from>
    <xdr:to>
      <xdr:col>18</xdr:col>
      <xdr:colOff>1229</xdr:colOff>
      <xdr:row>163</xdr:row>
      <xdr:rowOff>110034</xdr:rowOff>
    </xdr:to>
    <xdr:sp macro="" textlink="">
      <xdr:nvSpPr>
        <xdr:cNvPr id="16" name="正方形/長方形 15">
          <a:extLst>
            <a:ext uri="{FF2B5EF4-FFF2-40B4-BE49-F238E27FC236}">
              <a16:creationId xmlns:a16="http://schemas.microsoft.com/office/drawing/2014/main" id="{9BFBDDA9-4053-4078-B948-4FDE7C7D29C2}"/>
            </a:ext>
          </a:extLst>
        </xdr:cNvPr>
        <xdr:cNvSpPr/>
      </xdr:nvSpPr>
      <xdr:spPr>
        <a:xfrm>
          <a:off x="438150" y="361188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166</xdr:row>
      <xdr:rowOff>83525</xdr:rowOff>
    </xdr:from>
    <xdr:to>
      <xdr:col>22</xdr:col>
      <xdr:colOff>1</xdr:colOff>
      <xdr:row>169</xdr:row>
      <xdr:rowOff>101323</xdr:rowOff>
    </xdr:to>
    <xdr:sp macro="" textlink="">
      <xdr:nvSpPr>
        <xdr:cNvPr id="17" name="矢印: 右 16">
          <a:extLst>
            <a:ext uri="{FF2B5EF4-FFF2-40B4-BE49-F238E27FC236}">
              <a16:creationId xmlns:a16="http://schemas.microsoft.com/office/drawing/2014/main" id="{D99D7B2D-A968-406D-9578-B922A610C0F0}"/>
            </a:ext>
          </a:extLst>
        </xdr:cNvPr>
        <xdr:cNvSpPr/>
      </xdr:nvSpPr>
      <xdr:spPr>
        <a:xfrm>
          <a:off x="2352676" y="369262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162</xdr:row>
      <xdr:rowOff>135247</xdr:rowOff>
    </xdr:from>
    <xdr:to>
      <xdr:col>27</xdr:col>
      <xdr:colOff>52145</xdr:colOff>
      <xdr:row>163</xdr:row>
      <xdr:rowOff>110034</xdr:rowOff>
    </xdr:to>
    <xdr:sp macro="" textlink="">
      <xdr:nvSpPr>
        <xdr:cNvPr id="18" name="正方形/長方形 17">
          <a:extLst>
            <a:ext uri="{FF2B5EF4-FFF2-40B4-BE49-F238E27FC236}">
              <a16:creationId xmlns:a16="http://schemas.microsoft.com/office/drawing/2014/main" id="{D347732D-9A79-4139-A1F6-CE1AF29916CA}"/>
            </a:ext>
          </a:extLst>
        </xdr:cNvPr>
        <xdr:cNvSpPr/>
      </xdr:nvSpPr>
      <xdr:spPr>
        <a:xfrm>
          <a:off x="2749491" y="361206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164</xdr:row>
      <xdr:rowOff>0</xdr:rowOff>
    </xdr:from>
    <xdr:to>
      <xdr:col>26</xdr:col>
      <xdr:colOff>123141</xdr:colOff>
      <xdr:row>172</xdr:row>
      <xdr:rowOff>13044</xdr:rowOff>
    </xdr:to>
    <xdr:sp macro="" textlink="">
      <xdr:nvSpPr>
        <xdr:cNvPr id="19" name="四角形: 角を丸くする 18">
          <a:extLst>
            <a:ext uri="{FF2B5EF4-FFF2-40B4-BE49-F238E27FC236}">
              <a16:creationId xmlns:a16="http://schemas.microsoft.com/office/drawing/2014/main" id="{12F49DC3-3E4A-4E22-A7B4-41715ACADBCB}"/>
            </a:ext>
          </a:extLst>
        </xdr:cNvPr>
        <xdr:cNvSpPr/>
      </xdr:nvSpPr>
      <xdr:spPr>
        <a:xfrm>
          <a:off x="2800350" y="36461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162</xdr:row>
      <xdr:rowOff>133350</xdr:rowOff>
    </xdr:from>
    <xdr:to>
      <xdr:col>43</xdr:col>
      <xdr:colOff>119121</xdr:colOff>
      <xdr:row>163</xdr:row>
      <xdr:rowOff>110034</xdr:rowOff>
    </xdr:to>
    <xdr:sp macro="" textlink="">
      <xdr:nvSpPr>
        <xdr:cNvPr id="20" name="正方形/長方形 19">
          <a:extLst>
            <a:ext uri="{FF2B5EF4-FFF2-40B4-BE49-F238E27FC236}">
              <a16:creationId xmlns:a16="http://schemas.microsoft.com/office/drawing/2014/main" id="{3ABA8E39-7D49-45C8-8E1F-9CD0CC88BB24}"/>
            </a:ext>
          </a:extLst>
        </xdr:cNvPr>
        <xdr:cNvSpPr/>
      </xdr:nvSpPr>
      <xdr:spPr>
        <a:xfrm>
          <a:off x="3593726" y="35801674"/>
          <a:ext cx="1825777" cy="21200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162</xdr:row>
      <xdr:rowOff>144772</xdr:rowOff>
    </xdr:from>
    <xdr:to>
      <xdr:col>61</xdr:col>
      <xdr:colOff>112058</xdr:colOff>
      <xdr:row>163</xdr:row>
      <xdr:rowOff>110034</xdr:rowOff>
    </xdr:to>
    <xdr:sp macro="" textlink="">
      <xdr:nvSpPr>
        <xdr:cNvPr id="21" name="正方形/長方形 20">
          <a:extLst>
            <a:ext uri="{FF2B5EF4-FFF2-40B4-BE49-F238E27FC236}">
              <a16:creationId xmlns:a16="http://schemas.microsoft.com/office/drawing/2014/main" id="{238525FF-E2DE-4B47-9FE6-6D926DE1AB64}"/>
            </a:ext>
          </a:extLst>
        </xdr:cNvPr>
        <xdr:cNvSpPr/>
      </xdr:nvSpPr>
      <xdr:spPr>
        <a:xfrm>
          <a:off x="5581650" y="361302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173</xdr:row>
      <xdr:rowOff>1</xdr:rowOff>
    </xdr:from>
    <xdr:to>
      <xdr:col>26</xdr:col>
      <xdr:colOff>113616</xdr:colOff>
      <xdr:row>181</xdr:row>
      <xdr:rowOff>1</xdr:rowOff>
    </xdr:to>
    <xdr:sp macro="" textlink="">
      <xdr:nvSpPr>
        <xdr:cNvPr id="22" name="四角形: 角を丸くする 21">
          <a:extLst>
            <a:ext uri="{FF2B5EF4-FFF2-40B4-BE49-F238E27FC236}">
              <a16:creationId xmlns:a16="http://schemas.microsoft.com/office/drawing/2014/main" id="{A3D4BF75-92B4-44B5-A20D-EB9EA3A3051A}"/>
            </a:ext>
          </a:extLst>
        </xdr:cNvPr>
        <xdr:cNvSpPr/>
      </xdr:nvSpPr>
      <xdr:spPr>
        <a:xfrm>
          <a:off x="2790825" y="38223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182</xdr:row>
      <xdr:rowOff>1</xdr:rowOff>
    </xdr:from>
    <xdr:to>
      <xdr:col>27</xdr:col>
      <xdr:colOff>9402</xdr:colOff>
      <xdr:row>190</xdr:row>
      <xdr:rowOff>1</xdr:rowOff>
    </xdr:to>
    <xdr:sp macro="" textlink="">
      <xdr:nvSpPr>
        <xdr:cNvPr id="23" name="四角形: 角を丸くする 22">
          <a:extLst>
            <a:ext uri="{FF2B5EF4-FFF2-40B4-BE49-F238E27FC236}">
              <a16:creationId xmlns:a16="http://schemas.microsoft.com/office/drawing/2014/main" id="{BBAE01B5-B08E-46E2-9707-1945459C1613}"/>
            </a:ext>
          </a:extLst>
        </xdr:cNvPr>
        <xdr:cNvSpPr/>
      </xdr:nvSpPr>
      <xdr:spPr>
        <a:xfrm>
          <a:off x="2797549" y="39657619"/>
          <a:ext cx="540000"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175</xdr:row>
      <xdr:rowOff>91397</xdr:rowOff>
    </xdr:from>
    <xdr:to>
      <xdr:col>22</xdr:col>
      <xdr:colOff>0</xdr:colOff>
      <xdr:row>178</xdr:row>
      <xdr:rowOff>109195</xdr:rowOff>
    </xdr:to>
    <xdr:sp macro="" textlink="">
      <xdr:nvSpPr>
        <xdr:cNvPr id="24" name="矢印: 右 23">
          <a:extLst>
            <a:ext uri="{FF2B5EF4-FFF2-40B4-BE49-F238E27FC236}">
              <a16:creationId xmlns:a16="http://schemas.microsoft.com/office/drawing/2014/main" id="{1D898914-1E1A-4E11-B21F-1429D6E42E77}"/>
            </a:ext>
          </a:extLst>
        </xdr:cNvPr>
        <xdr:cNvSpPr/>
      </xdr:nvSpPr>
      <xdr:spPr>
        <a:xfrm>
          <a:off x="2352675" y="386962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184</xdr:row>
      <xdr:rowOff>91400</xdr:rowOff>
    </xdr:from>
    <xdr:to>
      <xdr:col>22</xdr:col>
      <xdr:colOff>0</xdr:colOff>
      <xdr:row>187</xdr:row>
      <xdr:rowOff>109198</xdr:rowOff>
    </xdr:to>
    <xdr:sp macro="" textlink="">
      <xdr:nvSpPr>
        <xdr:cNvPr id="25" name="矢印: 右 24">
          <a:extLst>
            <a:ext uri="{FF2B5EF4-FFF2-40B4-BE49-F238E27FC236}">
              <a16:creationId xmlns:a16="http://schemas.microsoft.com/office/drawing/2014/main" id="{0BB18E46-9CDF-4EFF-BDBF-912A29783575}"/>
            </a:ext>
          </a:extLst>
        </xdr:cNvPr>
        <xdr:cNvSpPr/>
      </xdr:nvSpPr>
      <xdr:spPr>
        <a:xfrm>
          <a:off x="2352675" y="404583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162</xdr:row>
      <xdr:rowOff>133350</xdr:rowOff>
    </xdr:from>
    <xdr:to>
      <xdr:col>84</xdr:col>
      <xdr:colOff>1229</xdr:colOff>
      <xdr:row>163</xdr:row>
      <xdr:rowOff>110034</xdr:rowOff>
    </xdr:to>
    <xdr:sp macro="" textlink="">
      <xdr:nvSpPr>
        <xdr:cNvPr id="26" name="正方形/長方形 25">
          <a:extLst>
            <a:ext uri="{FF2B5EF4-FFF2-40B4-BE49-F238E27FC236}">
              <a16:creationId xmlns:a16="http://schemas.microsoft.com/office/drawing/2014/main" id="{7E060148-AF05-48F1-92C4-3863E1548479}"/>
            </a:ext>
          </a:extLst>
        </xdr:cNvPr>
        <xdr:cNvSpPr/>
      </xdr:nvSpPr>
      <xdr:spPr>
        <a:xfrm>
          <a:off x="8610600" y="361188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166</xdr:row>
      <xdr:rowOff>83525</xdr:rowOff>
    </xdr:from>
    <xdr:to>
      <xdr:col>88</xdr:col>
      <xdr:colOff>1</xdr:colOff>
      <xdr:row>169</xdr:row>
      <xdr:rowOff>101323</xdr:rowOff>
    </xdr:to>
    <xdr:sp macro="" textlink="">
      <xdr:nvSpPr>
        <xdr:cNvPr id="27" name="矢印: 右 26">
          <a:extLst>
            <a:ext uri="{FF2B5EF4-FFF2-40B4-BE49-F238E27FC236}">
              <a16:creationId xmlns:a16="http://schemas.microsoft.com/office/drawing/2014/main" id="{302ABF26-16B9-4BB4-B15D-4C74E0431DE5}"/>
            </a:ext>
          </a:extLst>
        </xdr:cNvPr>
        <xdr:cNvSpPr/>
      </xdr:nvSpPr>
      <xdr:spPr>
        <a:xfrm>
          <a:off x="10525126" y="369262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162</xdr:row>
      <xdr:rowOff>135247</xdr:rowOff>
    </xdr:from>
    <xdr:to>
      <xdr:col>93</xdr:col>
      <xdr:colOff>52145</xdr:colOff>
      <xdr:row>163</xdr:row>
      <xdr:rowOff>110034</xdr:rowOff>
    </xdr:to>
    <xdr:sp macro="" textlink="">
      <xdr:nvSpPr>
        <xdr:cNvPr id="28" name="正方形/長方形 27">
          <a:extLst>
            <a:ext uri="{FF2B5EF4-FFF2-40B4-BE49-F238E27FC236}">
              <a16:creationId xmlns:a16="http://schemas.microsoft.com/office/drawing/2014/main" id="{97D4217F-1B7C-45C4-83C8-41600410BEB1}"/>
            </a:ext>
          </a:extLst>
        </xdr:cNvPr>
        <xdr:cNvSpPr/>
      </xdr:nvSpPr>
      <xdr:spPr>
        <a:xfrm>
          <a:off x="10921941" y="361206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162</xdr:row>
      <xdr:rowOff>133350</xdr:rowOff>
    </xdr:from>
    <xdr:to>
      <xdr:col>109</xdr:col>
      <xdr:colOff>119121</xdr:colOff>
      <xdr:row>163</xdr:row>
      <xdr:rowOff>110034</xdr:rowOff>
    </xdr:to>
    <xdr:sp macro="" textlink="">
      <xdr:nvSpPr>
        <xdr:cNvPr id="30" name="正方形/長方形 29">
          <a:extLst>
            <a:ext uri="{FF2B5EF4-FFF2-40B4-BE49-F238E27FC236}">
              <a16:creationId xmlns:a16="http://schemas.microsoft.com/office/drawing/2014/main" id="{0D0D8FAB-76C1-47BC-9FA0-EA00EC29023F}"/>
            </a:ext>
          </a:extLst>
        </xdr:cNvPr>
        <xdr:cNvSpPr/>
      </xdr:nvSpPr>
      <xdr:spPr>
        <a:xfrm>
          <a:off x="11782425" y="361188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162</xdr:row>
      <xdr:rowOff>144772</xdr:rowOff>
    </xdr:from>
    <xdr:to>
      <xdr:col>127</xdr:col>
      <xdr:colOff>112058</xdr:colOff>
      <xdr:row>163</xdr:row>
      <xdr:rowOff>110034</xdr:rowOff>
    </xdr:to>
    <xdr:sp macro="" textlink="">
      <xdr:nvSpPr>
        <xdr:cNvPr id="31" name="正方形/長方形 30">
          <a:extLst>
            <a:ext uri="{FF2B5EF4-FFF2-40B4-BE49-F238E27FC236}">
              <a16:creationId xmlns:a16="http://schemas.microsoft.com/office/drawing/2014/main" id="{90A55ABE-8FDE-4F97-BD7B-9F530D92A02B}"/>
            </a:ext>
          </a:extLst>
        </xdr:cNvPr>
        <xdr:cNvSpPr/>
      </xdr:nvSpPr>
      <xdr:spPr>
        <a:xfrm>
          <a:off x="13754100" y="361302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175</xdr:row>
      <xdr:rowOff>91397</xdr:rowOff>
    </xdr:from>
    <xdr:to>
      <xdr:col>88</xdr:col>
      <xdr:colOff>0</xdr:colOff>
      <xdr:row>178</xdr:row>
      <xdr:rowOff>109195</xdr:rowOff>
    </xdr:to>
    <xdr:sp macro="" textlink="">
      <xdr:nvSpPr>
        <xdr:cNvPr id="34" name="矢印: 右 33">
          <a:extLst>
            <a:ext uri="{FF2B5EF4-FFF2-40B4-BE49-F238E27FC236}">
              <a16:creationId xmlns:a16="http://schemas.microsoft.com/office/drawing/2014/main" id="{9DB0BEE5-EF33-4762-8F8D-E07F92B46309}"/>
            </a:ext>
          </a:extLst>
        </xdr:cNvPr>
        <xdr:cNvSpPr/>
      </xdr:nvSpPr>
      <xdr:spPr>
        <a:xfrm>
          <a:off x="10525125" y="386962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184</xdr:row>
      <xdr:rowOff>91400</xdr:rowOff>
    </xdr:from>
    <xdr:to>
      <xdr:col>88</xdr:col>
      <xdr:colOff>0</xdr:colOff>
      <xdr:row>187</xdr:row>
      <xdr:rowOff>109198</xdr:rowOff>
    </xdr:to>
    <xdr:sp macro="" textlink="">
      <xdr:nvSpPr>
        <xdr:cNvPr id="35" name="矢印: 右 34">
          <a:extLst>
            <a:ext uri="{FF2B5EF4-FFF2-40B4-BE49-F238E27FC236}">
              <a16:creationId xmlns:a16="http://schemas.microsoft.com/office/drawing/2014/main" id="{400D6259-E478-4BBB-86A7-6FC7FD023EFF}"/>
            </a:ext>
          </a:extLst>
        </xdr:cNvPr>
        <xdr:cNvSpPr/>
      </xdr:nvSpPr>
      <xdr:spPr>
        <a:xfrm>
          <a:off x="10525125" y="404583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226</xdr:row>
      <xdr:rowOff>133350</xdr:rowOff>
    </xdr:from>
    <xdr:to>
      <xdr:col>18</xdr:col>
      <xdr:colOff>1229</xdr:colOff>
      <xdr:row>227</xdr:row>
      <xdr:rowOff>110034</xdr:rowOff>
    </xdr:to>
    <xdr:sp macro="" textlink="">
      <xdr:nvSpPr>
        <xdr:cNvPr id="37" name="正方形/長方形 36">
          <a:extLst>
            <a:ext uri="{FF2B5EF4-FFF2-40B4-BE49-F238E27FC236}">
              <a16:creationId xmlns:a16="http://schemas.microsoft.com/office/drawing/2014/main" id="{F8ADEC6B-C256-4139-88E2-B93AA1855840}"/>
            </a:ext>
          </a:extLst>
        </xdr:cNvPr>
        <xdr:cNvSpPr/>
      </xdr:nvSpPr>
      <xdr:spPr>
        <a:xfrm>
          <a:off x="438150" y="498633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230</xdr:row>
      <xdr:rowOff>83525</xdr:rowOff>
    </xdr:from>
    <xdr:to>
      <xdr:col>22</xdr:col>
      <xdr:colOff>1</xdr:colOff>
      <xdr:row>233</xdr:row>
      <xdr:rowOff>101323</xdr:rowOff>
    </xdr:to>
    <xdr:sp macro="" textlink="">
      <xdr:nvSpPr>
        <xdr:cNvPr id="38" name="矢印: 右 37">
          <a:extLst>
            <a:ext uri="{FF2B5EF4-FFF2-40B4-BE49-F238E27FC236}">
              <a16:creationId xmlns:a16="http://schemas.microsoft.com/office/drawing/2014/main" id="{546E895C-F968-4EB2-B7CC-2C5C9246923A}"/>
            </a:ext>
          </a:extLst>
        </xdr:cNvPr>
        <xdr:cNvSpPr/>
      </xdr:nvSpPr>
      <xdr:spPr>
        <a:xfrm>
          <a:off x="2352676" y="506708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226</xdr:row>
      <xdr:rowOff>135247</xdr:rowOff>
    </xdr:from>
    <xdr:to>
      <xdr:col>27</xdr:col>
      <xdr:colOff>52145</xdr:colOff>
      <xdr:row>227</xdr:row>
      <xdr:rowOff>110034</xdr:rowOff>
    </xdr:to>
    <xdr:sp macro="" textlink="">
      <xdr:nvSpPr>
        <xdr:cNvPr id="39" name="正方形/長方形 38">
          <a:extLst>
            <a:ext uri="{FF2B5EF4-FFF2-40B4-BE49-F238E27FC236}">
              <a16:creationId xmlns:a16="http://schemas.microsoft.com/office/drawing/2014/main" id="{69E8CC4F-0DBA-43DD-8071-CC475421F277}"/>
            </a:ext>
          </a:extLst>
        </xdr:cNvPr>
        <xdr:cNvSpPr/>
      </xdr:nvSpPr>
      <xdr:spPr>
        <a:xfrm>
          <a:off x="2749491" y="498652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226</xdr:row>
      <xdr:rowOff>133350</xdr:rowOff>
    </xdr:from>
    <xdr:to>
      <xdr:col>43</xdr:col>
      <xdr:colOff>119121</xdr:colOff>
      <xdr:row>227</xdr:row>
      <xdr:rowOff>110034</xdr:rowOff>
    </xdr:to>
    <xdr:sp macro="" textlink="">
      <xdr:nvSpPr>
        <xdr:cNvPr id="41" name="正方形/長方形 40">
          <a:extLst>
            <a:ext uri="{FF2B5EF4-FFF2-40B4-BE49-F238E27FC236}">
              <a16:creationId xmlns:a16="http://schemas.microsoft.com/office/drawing/2014/main" id="{DD047F51-7D37-4EAD-B662-810D17C807F8}"/>
            </a:ext>
          </a:extLst>
        </xdr:cNvPr>
        <xdr:cNvSpPr/>
      </xdr:nvSpPr>
      <xdr:spPr>
        <a:xfrm>
          <a:off x="3609975" y="498633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226</xdr:row>
      <xdr:rowOff>144772</xdr:rowOff>
    </xdr:from>
    <xdr:to>
      <xdr:col>61</xdr:col>
      <xdr:colOff>112058</xdr:colOff>
      <xdr:row>227</xdr:row>
      <xdr:rowOff>110034</xdr:rowOff>
    </xdr:to>
    <xdr:sp macro="" textlink="">
      <xdr:nvSpPr>
        <xdr:cNvPr id="42" name="正方形/長方形 41">
          <a:extLst>
            <a:ext uri="{FF2B5EF4-FFF2-40B4-BE49-F238E27FC236}">
              <a16:creationId xmlns:a16="http://schemas.microsoft.com/office/drawing/2014/main" id="{2989025E-6250-4B5A-8837-09E4EC01C7B2}"/>
            </a:ext>
          </a:extLst>
        </xdr:cNvPr>
        <xdr:cNvSpPr/>
      </xdr:nvSpPr>
      <xdr:spPr>
        <a:xfrm>
          <a:off x="5581650" y="498747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239</xdr:row>
      <xdr:rowOff>91397</xdr:rowOff>
    </xdr:from>
    <xdr:to>
      <xdr:col>22</xdr:col>
      <xdr:colOff>0</xdr:colOff>
      <xdr:row>242</xdr:row>
      <xdr:rowOff>109195</xdr:rowOff>
    </xdr:to>
    <xdr:sp macro="" textlink="">
      <xdr:nvSpPr>
        <xdr:cNvPr id="45" name="矢印: 右 44">
          <a:extLst>
            <a:ext uri="{FF2B5EF4-FFF2-40B4-BE49-F238E27FC236}">
              <a16:creationId xmlns:a16="http://schemas.microsoft.com/office/drawing/2014/main" id="{2D80D8B5-74E1-48C2-8086-0A70B844AC71}"/>
            </a:ext>
          </a:extLst>
        </xdr:cNvPr>
        <xdr:cNvSpPr/>
      </xdr:nvSpPr>
      <xdr:spPr>
        <a:xfrm>
          <a:off x="2352675" y="5244079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248</xdr:row>
      <xdr:rowOff>91400</xdr:rowOff>
    </xdr:from>
    <xdr:to>
      <xdr:col>22</xdr:col>
      <xdr:colOff>0</xdr:colOff>
      <xdr:row>251</xdr:row>
      <xdr:rowOff>109198</xdr:rowOff>
    </xdr:to>
    <xdr:sp macro="" textlink="">
      <xdr:nvSpPr>
        <xdr:cNvPr id="46" name="矢印: 右 45">
          <a:extLst>
            <a:ext uri="{FF2B5EF4-FFF2-40B4-BE49-F238E27FC236}">
              <a16:creationId xmlns:a16="http://schemas.microsoft.com/office/drawing/2014/main" id="{4F61A5A4-1541-427E-B496-3B210CE0FE7D}"/>
            </a:ext>
          </a:extLst>
        </xdr:cNvPr>
        <xdr:cNvSpPr/>
      </xdr:nvSpPr>
      <xdr:spPr>
        <a:xfrm>
          <a:off x="2352675" y="542029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226</xdr:row>
      <xdr:rowOff>133350</xdr:rowOff>
    </xdr:from>
    <xdr:to>
      <xdr:col>84</xdr:col>
      <xdr:colOff>1229</xdr:colOff>
      <xdr:row>227</xdr:row>
      <xdr:rowOff>110034</xdr:rowOff>
    </xdr:to>
    <xdr:sp macro="" textlink="">
      <xdr:nvSpPr>
        <xdr:cNvPr id="47" name="正方形/長方形 46">
          <a:extLst>
            <a:ext uri="{FF2B5EF4-FFF2-40B4-BE49-F238E27FC236}">
              <a16:creationId xmlns:a16="http://schemas.microsoft.com/office/drawing/2014/main" id="{8488578D-AE33-4419-983D-3CD557AC97B9}"/>
            </a:ext>
          </a:extLst>
        </xdr:cNvPr>
        <xdr:cNvSpPr/>
      </xdr:nvSpPr>
      <xdr:spPr>
        <a:xfrm>
          <a:off x="8610600" y="498633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230</xdr:row>
      <xdr:rowOff>83525</xdr:rowOff>
    </xdr:from>
    <xdr:to>
      <xdr:col>88</xdr:col>
      <xdr:colOff>1</xdr:colOff>
      <xdr:row>233</xdr:row>
      <xdr:rowOff>101323</xdr:rowOff>
    </xdr:to>
    <xdr:sp macro="" textlink="">
      <xdr:nvSpPr>
        <xdr:cNvPr id="48" name="矢印: 右 47">
          <a:extLst>
            <a:ext uri="{FF2B5EF4-FFF2-40B4-BE49-F238E27FC236}">
              <a16:creationId xmlns:a16="http://schemas.microsoft.com/office/drawing/2014/main" id="{E3DCA5AC-2AB7-4F12-866D-A162FBA96A34}"/>
            </a:ext>
          </a:extLst>
        </xdr:cNvPr>
        <xdr:cNvSpPr/>
      </xdr:nvSpPr>
      <xdr:spPr>
        <a:xfrm>
          <a:off x="10525126" y="506708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226</xdr:row>
      <xdr:rowOff>135247</xdr:rowOff>
    </xdr:from>
    <xdr:to>
      <xdr:col>93</xdr:col>
      <xdr:colOff>52145</xdr:colOff>
      <xdr:row>227</xdr:row>
      <xdr:rowOff>110034</xdr:rowOff>
    </xdr:to>
    <xdr:sp macro="" textlink="">
      <xdr:nvSpPr>
        <xdr:cNvPr id="49" name="正方形/長方形 48">
          <a:extLst>
            <a:ext uri="{FF2B5EF4-FFF2-40B4-BE49-F238E27FC236}">
              <a16:creationId xmlns:a16="http://schemas.microsoft.com/office/drawing/2014/main" id="{920FAEDA-337E-4F66-A684-4462E6A7C326}"/>
            </a:ext>
          </a:extLst>
        </xdr:cNvPr>
        <xdr:cNvSpPr/>
      </xdr:nvSpPr>
      <xdr:spPr>
        <a:xfrm>
          <a:off x="10921941" y="498652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226</xdr:row>
      <xdr:rowOff>133350</xdr:rowOff>
    </xdr:from>
    <xdr:to>
      <xdr:col>109</xdr:col>
      <xdr:colOff>119121</xdr:colOff>
      <xdr:row>227</xdr:row>
      <xdr:rowOff>110034</xdr:rowOff>
    </xdr:to>
    <xdr:sp macro="" textlink="">
      <xdr:nvSpPr>
        <xdr:cNvPr id="51" name="正方形/長方形 50">
          <a:extLst>
            <a:ext uri="{FF2B5EF4-FFF2-40B4-BE49-F238E27FC236}">
              <a16:creationId xmlns:a16="http://schemas.microsoft.com/office/drawing/2014/main" id="{C5C73F6C-081A-40FA-9CDF-C552E2636A2B}"/>
            </a:ext>
          </a:extLst>
        </xdr:cNvPr>
        <xdr:cNvSpPr/>
      </xdr:nvSpPr>
      <xdr:spPr>
        <a:xfrm>
          <a:off x="11782425" y="498633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226</xdr:row>
      <xdr:rowOff>144772</xdr:rowOff>
    </xdr:from>
    <xdr:to>
      <xdr:col>127</xdr:col>
      <xdr:colOff>112058</xdr:colOff>
      <xdr:row>227</xdr:row>
      <xdr:rowOff>110034</xdr:rowOff>
    </xdr:to>
    <xdr:sp macro="" textlink="">
      <xdr:nvSpPr>
        <xdr:cNvPr id="52" name="正方形/長方形 51">
          <a:extLst>
            <a:ext uri="{FF2B5EF4-FFF2-40B4-BE49-F238E27FC236}">
              <a16:creationId xmlns:a16="http://schemas.microsoft.com/office/drawing/2014/main" id="{55F47A70-8641-40AA-B290-E3EC8E54BCC6}"/>
            </a:ext>
          </a:extLst>
        </xdr:cNvPr>
        <xdr:cNvSpPr/>
      </xdr:nvSpPr>
      <xdr:spPr>
        <a:xfrm>
          <a:off x="13754100" y="498747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239</xdr:row>
      <xdr:rowOff>91397</xdr:rowOff>
    </xdr:from>
    <xdr:to>
      <xdr:col>88</xdr:col>
      <xdr:colOff>0</xdr:colOff>
      <xdr:row>242</xdr:row>
      <xdr:rowOff>109195</xdr:rowOff>
    </xdr:to>
    <xdr:sp macro="" textlink="">
      <xdr:nvSpPr>
        <xdr:cNvPr id="55" name="矢印: 右 54">
          <a:extLst>
            <a:ext uri="{FF2B5EF4-FFF2-40B4-BE49-F238E27FC236}">
              <a16:creationId xmlns:a16="http://schemas.microsoft.com/office/drawing/2014/main" id="{9692B26A-964F-45C5-AB5F-0614DAEC217D}"/>
            </a:ext>
          </a:extLst>
        </xdr:cNvPr>
        <xdr:cNvSpPr/>
      </xdr:nvSpPr>
      <xdr:spPr>
        <a:xfrm>
          <a:off x="10525125" y="5244079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248</xdr:row>
      <xdr:rowOff>91400</xdr:rowOff>
    </xdr:from>
    <xdr:to>
      <xdr:col>88</xdr:col>
      <xdr:colOff>0</xdr:colOff>
      <xdr:row>251</xdr:row>
      <xdr:rowOff>109198</xdr:rowOff>
    </xdr:to>
    <xdr:sp macro="" textlink="">
      <xdr:nvSpPr>
        <xdr:cNvPr id="56" name="矢印: 右 55">
          <a:extLst>
            <a:ext uri="{FF2B5EF4-FFF2-40B4-BE49-F238E27FC236}">
              <a16:creationId xmlns:a16="http://schemas.microsoft.com/office/drawing/2014/main" id="{F712E073-7782-4368-9F4E-72D9EBA29754}"/>
            </a:ext>
          </a:extLst>
        </xdr:cNvPr>
        <xdr:cNvSpPr/>
      </xdr:nvSpPr>
      <xdr:spPr>
        <a:xfrm>
          <a:off x="10525125" y="542029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226</xdr:row>
      <xdr:rowOff>133350</xdr:rowOff>
    </xdr:from>
    <xdr:to>
      <xdr:col>18</xdr:col>
      <xdr:colOff>1229</xdr:colOff>
      <xdr:row>227</xdr:row>
      <xdr:rowOff>110034</xdr:rowOff>
    </xdr:to>
    <xdr:sp macro="" textlink="">
      <xdr:nvSpPr>
        <xdr:cNvPr id="58" name="正方形/長方形 57">
          <a:extLst>
            <a:ext uri="{FF2B5EF4-FFF2-40B4-BE49-F238E27FC236}">
              <a16:creationId xmlns:a16="http://schemas.microsoft.com/office/drawing/2014/main" id="{A9F530AA-F8DB-451A-8CD3-37D02874A34A}"/>
            </a:ext>
          </a:extLst>
        </xdr:cNvPr>
        <xdr:cNvSpPr/>
      </xdr:nvSpPr>
      <xdr:spPr>
        <a:xfrm>
          <a:off x="438150" y="498633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22</xdr:col>
      <xdr:colOff>25341</xdr:colOff>
      <xdr:row>226</xdr:row>
      <xdr:rowOff>135247</xdr:rowOff>
    </xdr:from>
    <xdr:to>
      <xdr:col>27</xdr:col>
      <xdr:colOff>52145</xdr:colOff>
      <xdr:row>227</xdr:row>
      <xdr:rowOff>110034</xdr:rowOff>
    </xdr:to>
    <xdr:sp macro="" textlink="">
      <xdr:nvSpPr>
        <xdr:cNvPr id="60" name="正方形/長方形 59">
          <a:extLst>
            <a:ext uri="{FF2B5EF4-FFF2-40B4-BE49-F238E27FC236}">
              <a16:creationId xmlns:a16="http://schemas.microsoft.com/office/drawing/2014/main" id="{507C45DD-4049-434A-94CA-A5A7D6B0E83F}"/>
            </a:ext>
          </a:extLst>
        </xdr:cNvPr>
        <xdr:cNvSpPr/>
      </xdr:nvSpPr>
      <xdr:spPr>
        <a:xfrm>
          <a:off x="2749491" y="498652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226</xdr:row>
      <xdr:rowOff>133350</xdr:rowOff>
    </xdr:from>
    <xdr:to>
      <xdr:col>43</xdr:col>
      <xdr:colOff>119121</xdr:colOff>
      <xdr:row>227</xdr:row>
      <xdr:rowOff>110034</xdr:rowOff>
    </xdr:to>
    <xdr:sp macro="" textlink="">
      <xdr:nvSpPr>
        <xdr:cNvPr id="62" name="正方形/長方形 61">
          <a:extLst>
            <a:ext uri="{FF2B5EF4-FFF2-40B4-BE49-F238E27FC236}">
              <a16:creationId xmlns:a16="http://schemas.microsoft.com/office/drawing/2014/main" id="{04BF5E0C-7D9D-4B65-A8A9-48615B10B33B}"/>
            </a:ext>
          </a:extLst>
        </xdr:cNvPr>
        <xdr:cNvSpPr/>
      </xdr:nvSpPr>
      <xdr:spPr>
        <a:xfrm>
          <a:off x="3609975" y="498633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226</xdr:row>
      <xdr:rowOff>144772</xdr:rowOff>
    </xdr:from>
    <xdr:to>
      <xdr:col>61</xdr:col>
      <xdr:colOff>112058</xdr:colOff>
      <xdr:row>227</xdr:row>
      <xdr:rowOff>110034</xdr:rowOff>
    </xdr:to>
    <xdr:sp macro="" textlink="">
      <xdr:nvSpPr>
        <xdr:cNvPr id="63" name="正方形/長方形 62">
          <a:extLst>
            <a:ext uri="{FF2B5EF4-FFF2-40B4-BE49-F238E27FC236}">
              <a16:creationId xmlns:a16="http://schemas.microsoft.com/office/drawing/2014/main" id="{4C80CC8C-66C0-45D0-97C2-C71356926FF1}"/>
            </a:ext>
          </a:extLst>
        </xdr:cNvPr>
        <xdr:cNvSpPr/>
      </xdr:nvSpPr>
      <xdr:spPr>
        <a:xfrm>
          <a:off x="5581650" y="498747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69</xdr:col>
      <xdr:colOff>66675</xdr:colOff>
      <xdr:row>226</xdr:row>
      <xdr:rowOff>133350</xdr:rowOff>
    </xdr:from>
    <xdr:to>
      <xdr:col>84</xdr:col>
      <xdr:colOff>1229</xdr:colOff>
      <xdr:row>227</xdr:row>
      <xdr:rowOff>110034</xdr:rowOff>
    </xdr:to>
    <xdr:sp macro="" textlink="">
      <xdr:nvSpPr>
        <xdr:cNvPr id="68" name="正方形/長方形 67">
          <a:extLst>
            <a:ext uri="{FF2B5EF4-FFF2-40B4-BE49-F238E27FC236}">
              <a16:creationId xmlns:a16="http://schemas.microsoft.com/office/drawing/2014/main" id="{56F6CA1B-5722-4413-860D-B60849A18A31}"/>
            </a:ext>
          </a:extLst>
        </xdr:cNvPr>
        <xdr:cNvSpPr/>
      </xdr:nvSpPr>
      <xdr:spPr>
        <a:xfrm>
          <a:off x="8610600" y="498633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230</xdr:row>
      <xdr:rowOff>83525</xdr:rowOff>
    </xdr:from>
    <xdr:to>
      <xdr:col>88</xdr:col>
      <xdr:colOff>1</xdr:colOff>
      <xdr:row>233</xdr:row>
      <xdr:rowOff>101323</xdr:rowOff>
    </xdr:to>
    <xdr:sp macro="" textlink="">
      <xdr:nvSpPr>
        <xdr:cNvPr id="69" name="矢印: 右 68">
          <a:extLst>
            <a:ext uri="{FF2B5EF4-FFF2-40B4-BE49-F238E27FC236}">
              <a16:creationId xmlns:a16="http://schemas.microsoft.com/office/drawing/2014/main" id="{84DC727E-1A63-4E03-A3CE-59C70D9C1664}"/>
            </a:ext>
          </a:extLst>
        </xdr:cNvPr>
        <xdr:cNvSpPr/>
      </xdr:nvSpPr>
      <xdr:spPr>
        <a:xfrm>
          <a:off x="10525126" y="506708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226</xdr:row>
      <xdr:rowOff>135247</xdr:rowOff>
    </xdr:from>
    <xdr:to>
      <xdr:col>93</xdr:col>
      <xdr:colOff>52145</xdr:colOff>
      <xdr:row>227</xdr:row>
      <xdr:rowOff>110034</xdr:rowOff>
    </xdr:to>
    <xdr:sp macro="" textlink="">
      <xdr:nvSpPr>
        <xdr:cNvPr id="70" name="正方形/長方形 69">
          <a:extLst>
            <a:ext uri="{FF2B5EF4-FFF2-40B4-BE49-F238E27FC236}">
              <a16:creationId xmlns:a16="http://schemas.microsoft.com/office/drawing/2014/main" id="{81A0CC7B-7ACD-4DB4-9895-1194218130FE}"/>
            </a:ext>
          </a:extLst>
        </xdr:cNvPr>
        <xdr:cNvSpPr/>
      </xdr:nvSpPr>
      <xdr:spPr>
        <a:xfrm>
          <a:off x="10921941" y="498652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226</xdr:row>
      <xdr:rowOff>133350</xdr:rowOff>
    </xdr:from>
    <xdr:to>
      <xdr:col>109</xdr:col>
      <xdr:colOff>119121</xdr:colOff>
      <xdr:row>227</xdr:row>
      <xdr:rowOff>110034</xdr:rowOff>
    </xdr:to>
    <xdr:sp macro="" textlink="">
      <xdr:nvSpPr>
        <xdr:cNvPr id="72" name="正方形/長方形 71">
          <a:extLst>
            <a:ext uri="{FF2B5EF4-FFF2-40B4-BE49-F238E27FC236}">
              <a16:creationId xmlns:a16="http://schemas.microsoft.com/office/drawing/2014/main" id="{986C41E8-A804-46E3-A662-BCC163097207}"/>
            </a:ext>
          </a:extLst>
        </xdr:cNvPr>
        <xdr:cNvSpPr/>
      </xdr:nvSpPr>
      <xdr:spPr>
        <a:xfrm>
          <a:off x="11782425" y="498633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226</xdr:row>
      <xdr:rowOff>144772</xdr:rowOff>
    </xdr:from>
    <xdr:to>
      <xdr:col>127</xdr:col>
      <xdr:colOff>112058</xdr:colOff>
      <xdr:row>227</xdr:row>
      <xdr:rowOff>110034</xdr:rowOff>
    </xdr:to>
    <xdr:sp macro="" textlink="">
      <xdr:nvSpPr>
        <xdr:cNvPr id="73" name="正方形/長方形 72">
          <a:extLst>
            <a:ext uri="{FF2B5EF4-FFF2-40B4-BE49-F238E27FC236}">
              <a16:creationId xmlns:a16="http://schemas.microsoft.com/office/drawing/2014/main" id="{834622A0-A3D0-440F-8910-86D41A1B8FB2}"/>
            </a:ext>
          </a:extLst>
        </xdr:cNvPr>
        <xdr:cNvSpPr/>
      </xdr:nvSpPr>
      <xdr:spPr>
        <a:xfrm>
          <a:off x="13754100" y="498747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239</xdr:row>
      <xdr:rowOff>91397</xdr:rowOff>
    </xdr:from>
    <xdr:to>
      <xdr:col>88</xdr:col>
      <xdr:colOff>0</xdr:colOff>
      <xdr:row>242</xdr:row>
      <xdr:rowOff>109195</xdr:rowOff>
    </xdr:to>
    <xdr:sp macro="" textlink="">
      <xdr:nvSpPr>
        <xdr:cNvPr id="76" name="矢印: 右 75">
          <a:extLst>
            <a:ext uri="{FF2B5EF4-FFF2-40B4-BE49-F238E27FC236}">
              <a16:creationId xmlns:a16="http://schemas.microsoft.com/office/drawing/2014/main" id="{53032E81-D3F3-424C-895E-43741D8AF336}"/>
            </a:ext>
          </a:extLst>
        </xdr:cNvPr>
        <xdr:cNvSpPr/>
      </xdr:nvSpPr>
      <xdr:spPr>
        <a:xfrm>
          <a:off x="10525125" y="5244079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248</xdr:row>
      <xdr:rowOff>91400</xdr:rowOff>
    </xdr:from>
    <xdr:to>
      <xdr:col>88</xdr:col>
      <xdr:colOff>0</xdr:colOff>
      <xdr:row>251</xdr:row>
      <xdr:rowOff>109198</xdr:rowOff>
    </xdr:to>
    <xdr:sp macro="" textlink="">
      <xdr:nvSpPr>
        <xdr:cNvPr id="77" name="矢印: 右 76">
          <a:extLst>
            <a:ext uri="{FF2B5EF4-FFF2-40B4-BE49-F238E27FC236}">
              <a16:creationId xmlns:a16="http://schemas.microsoft.com/office/drawing/2014/main" id="{515042EC-560C-4F6E-ADDD-9F73205C51E6}"/>
            </a:ext>
          </a:extLst>
        </xdr:cNvPr>
        <xdr:cNvSpPr/>
      </xdr:nvSpPr>
      <xdr:spPr>
        <a:xfrm>
          <a:off x="10525125" y="542029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106</xdr:col>
      <xdr:colOff>0</xdr:colOff>
      <xdr:row>310</xdr:row>
      <xdr:rowOff>3491</xdr:rowOff>
    </xdr:from>
    <xdr:to>
      <xdr:col>130</xdr:col>
      <xdr:colOff>32657</xdr:colOff>
      <xdr:row>310</xdr:row>
      <xdr:rowOff>241788</xdr:rowOff>
    </xdr:to>
    <xdr:sp macro="" textlink="">
      <xdr:nvSpPr>
        <xdr:cNvPr id="226" name="テキスト ボックス 225">
          <a:extLst>
            <a:ext uri="{FF2B5EF4-FFF2-40B4-BE49-F238E27FC236}">
              <a16:creationId xmlns:a16="http://schemas.microsoft.com/office/drawing/2014/main" id="{B66BD5E8-E6F6-40AF-9462-1C88D2882FD4}"/>
            </a:ext>
          </a:extLst>
        </xdr:cNvPr>
        <xdr:cNvSpPr txBox="1"/>
      </xdr:nvSpPr>
      <xdr:spPr>
        <a:xfrm>
          <a:off x="13125450" y="125076266"/>
          <a:ext cx="2971800" cy="238297"/>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情報伝達</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106</xdr:col>
      <xdr:colOff>0</xdr:colOff>
      <xdr:row>301</xdr:row>
      <xdr:rowOff>0</xdr:rowOff>
    </xdr:from>
    <xdr:to>
      <xdr:col>130</xdr:col>
      <xdr:colOff>32657</xdr:colOff>
      <xdr:row>301</xdr:row>
      <xdr:rowOff>241788</xdr:rowOff>
    </xdr:to>
    <xdr:sp macro="" textlink="">
      <xdr:nvSpPr>
        <xdr:cNvPr id="227" name="テキスト ボックス 226">
          <a:extLst>
            <a:ext uri="{FF2B5EF4-FFF2-40B4-BE49-F238E27FC236}">
              <a16:creationId xmlns:a16="http://schemas.microsoft.com/office/drawing/2014/main" id="{324E5E75-A29D-488B-8340-6C933D613416}"/>
            </a:ext>
          </a:extLst>
        </xdr:cNvPr>
        <xdr:cNvSpPr txBox="1"/>
      </xdr:nvSpPr>
      <xdr:spPr>
        <a:xfrm>
          <a:off x="13125450" y="122929650"/>
          <a:ext cx="2971800" cy="241788"/>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情報収集</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106</xdr:col>
      <xdr:colOff>973</xdr:colOff>
      <xdr:row>339</xdr:row>
      <xdr:rowOff>0</xdr:rowOff>
    </xdr:from>
    <xdr:to>
      <xdr:col>130</xdr:col>
      <xdr:colOff>43569</xdr:colOff>
      <xdr:row>339</xdr:row>
      <xdr:rowOff>238125</xdr:rowOff>
    </xdr:to>
    <xdr:sp macro="" textlink="">
      <xdr:nvSpPr>
        <xdr:cNvPr id="228" name="テキスト ボックス 227">
          <a:extLst>
            <a:ext uri="{FF2B5EF4-FFF2-40B4-BE49-F238E27FC236}">
              <a16:creationId xmlns:a16="http://schemas.microsoft.com/office/drawing/2014/main" id="{6F5A9B9F-451B-485E-9F8F-8500909E0F9A}"/>
            </a:ext>
          </a:extLst>
        </xdr:cNvPr>
        <xdr:cNvSpPr txBox="1"/>
      </xdr:nvSpPr>
      <xdr:spPr>
        <a:xfrm>
          <a:off x="13126423" y="131197350"/>
          <a:ext cx="2981739"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1.5</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避難誘導（様式４）</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27</xdr:col>
      <xdr:colOff>46684</xdr:colOff>
      <xdr:row>513</xdr:row>
      <xdr:rowOff>44510</xdr:rowOff>
    </xdr:from>
    <xdr:to>
      <xdr:col>37</xdr:col>
      <xdr:colOff>68434</xdr:colOff>
      <xdr:row>513</xdr:row>
      <xdr:rowOff>286833</xdr:rowOff>
    </xdr:to>
    <xdr:sp macro="" textlink="">
      <xdr:nvSpPr>
        <xdr:cNvPr id="229" name="矢印: 下 228">
          <a:extLst>
            <a:ext uri="{FF2B5EF4-FFF2-40B4-BE49-F238E27FC236}">
              <a16:creationId xmlns:a16="http://schemas.microsoft.com/office/drawing/2014/main" id="{DE92234A-98E5-4D5A-94E5-7FA539CF67E5}"/>
            </a:ext>
          </a:extLst>
        </xdr:cNvPr>
        <xdr:cNvSpPr/>
      </xdr:nvSpPr>
      <xdr:spPr>
        <a:xfrm>
          <a:off x="3389959" y="173266160"/>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4</xdr:col>
      <xdr:colOff>1362</xdr:colOff>
      <xdr:row>512</xdr:row>
      <xdr:rowOff>2722</xdr:rowOff>
    </xdr:from>
    <xdr:to>
      <xdr:col>5</xdr:col>
      <xdr:colOff>157370</xdr:colOff>
      <xdr:row>564</xdr:row>
      <xdr:rowOff>115956</xdr:rowOff>
    </xdr:to>
    <xdr:sp macro="" textlink="">
      <xdr:nvSpPr>
        <xdr:cNvPr id="230" name="フリーフォーム: 図形 229">
          <a:extLst>
            <a:ext uri="{FF2B5EF4-FFF2-40B4-BE49-F238E27FC236}">
              <a16:creationId xmlns:a16="http://schemas.microsoft.com/office/drawing/2014/main" id="{E3C13A25-5B81-464E-833A-6686157F8BA0}"/>
            </a:ext>
          </a:extLst>
        </xdr:cNvPr>
        <xdr:cNvSpPr/>
      </xdr:nvSpPr>
      <xdr:spPr>
        <a:xfrm>
          <a:off x="496662" y="173014822"/>
          <a:ext cx="241733" cy="7933259"/>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clientData/>
  </xdr:twoCellAnchor>
  <xdr:twoCellAnchor>
    <xdr:from>
      <xdr:col>27</xdr:col>
      <xdr:colOff>56209</xdr:colOff>
      <xdr:row>525</xdr:row>
      <xdr:rowOff>63560</xdr:rowOff>
    </xdr:from>
    <xdr:to>
      <xdr:col>37</xdr:col>
      <xdr:colOff>77959</xdr:colOff>
      <xdr:row>525</xdr:row>
      <xdr:rowOff>305883</xdr:rowOff>
    </xdr:to>
    <xdr:sp macro="" textlink="">
      <xdr:nvSpPr>
        <xdr:cNvPr id="231" name="矢印: 下 230">
          <a:extLst>
            <a:ext uri="{FF2B5EF4-FFF2-40B4-BE49-F238E27FC236}">
              <a16:creationId xmlns:a16="http://schemas.microsoft.com/office/drawing/2014/main" id="{EFC5DB34-B188-49CC-BB90-E296E14DC8EE}"/>
            </a:ext>
          </a:extLst>
        </xdr:cNvPr>
        <xdr:cNvSpPr/>
      </xdr:nvSpPr>
      <xdr:spPr>
        <a:xfrm>
          <a:off x="3399484" y="17504733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56209</xdr:colOff>
      <xdr:row>555</xdr:row>
      <xdr:rowOff>57150</xdr:rowOff>
    </xdr:from>
    <xdr:to>
      <xdr:col>37</xdr:col>
      <xdr:colOff>77959</xdr:colOff>
      <xdr:row>555</xdr:row>
      <xdr:rowOff>299473</xdr:rowOff>
    </xdr:to>
    <xdr:sp macro="" textlink="">
      <xdr:nvSpPr>
        <xdr:cNvPr id="232" name="矢印: 下 231">
          <a:extLst>
            <a:ext uri="{FF2B5EF4-FFF2-40B4-BE49-F238E27FC236}">
              <a16:creationId xmlns:a16="http://schemas.microsoft.com/office/drawing/2014/main" id="{CA7F9083-862C-4A55-8D7F-2E3F79B4C8D9}"/>
            </a:ext>
          </a:extLst>
        </xdr:cNvPr>
        <xdr:cNvSpPr/>
      </xdr:nvSpPr>
      <xdr:spPr>
        <a:xfrm>
          <a:off x="3399484" y="17902237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56209</xdr:colOff>
      <xdr:row>561</xdr:row>
      <xdr:rowOff>57150</xdr:rowOff>
    </xdr:from>
    <xdr:to>
      <xdr:col>37</xdr:col>
      <xdr:colOff>77959</xdr:colOff>
      <xdr:row>561</xdr:row>
      <xdr:rowOff>628650</xdr:rowOff>
    </xdr:to>
    <xdr:sp macro="" textlink="">
      <xdr:nvSpPr>
        <xdr:cNvPr id="233" name="矢印: 下 232">
          <a:extLst>
            <a:ext uri="{FF2B5EF4-FFF2-40B4-BE49-F238E27FC236}">
              <a16:creationId xmlns:a16="http://schemas.microsoft.com/office/drawing/2014/main" id="{28BD36DB-A331-4C28-A6FD-A8C363C2CC03}"/>
            </a:ext>
          </a:extLst>
        </xdr:cNvPr>
        <xdr:cNvSpPr/>
      </xdr:nvSpPr>
      <xdr:spPr>
        <a:xfrm>
          <a:off x="3399484" y="179974875"/>
          <a:ext cx="1260000" cy="5715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46684</xdr:colOff>
      <xdr:row>513</xdr:row>
      <xdr:rowOff>44510</xdr:rowOff>
    </xdr:from>
    <xdr:to>
      <xdr:col>103</xdr:col>
      <xdr:colOff>68434</xdr:colOff>
      <xdr:row>513</xdr:row>
      <xdr:rowOff>286833</xdr:rowOff>
    </xdr:to>
    <xdr:sp macro="" textlink="">
      <xdr:nvSpPr>
        <xdr:cNvPr id="234" name="矢印: 下 233">
          <a:extLst>
            <a:ext uri="{FF2B5EF4-FFF2-40B4-BE49-F238E27FC236}">
              <a16:creationId xmlns:a16="http://schemas.microsoft.com/office/drawing/2014/main" id="{934B06EA-FEB1-41CB-9559-E2C2D02DD6A5}"/>
            </a:ext>
          </a:extLst>
        </xdr:cNvPr>
        <xdr:cNvSpPr/>
      </xdr:nvSpPr>
      <xdr:spPr>
        <a:xfrm>
          <a:off x="11562409" y="173266160"/>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70</xdr:col>
      <xdr:colOff>1362</xdr:colOff>
      <xdr:row>512</xdr:row>
      <xdr:rowOff>2722</xdr:rowOff>
    </xdr:from>
    <xdr:to>
      <xdr:col>71</xdr:col>
      <xdr:colOff>157370</xdr:colOff>
      <xdr:row>564</xdr:row>
      <xdr:rowOff>115956</xdr:rowOff>
    </xdr:to>
    <xdr:sp macro="" textlink="">
      <xdr:nvSpPr>
        <xdr:cNvPr id="235" name="フリーフォーム: 図形 234">
          <a:extLst>
            <a:ext uri="{FF2B5EF4-FFF2-40B4-BE49-F238E27FC236}">
              <a16:creationId xmlns:a16="http://schemas.microsoft.com/office/drawing/2014/main" id="{0A7FEB1E-B213-45C8-9DDB-86B24FFF00D9}"/>
            </a:ext>
          </a:extLst>
        </xdr:cNvPr>
        <xdr:cNvSpPr/>
      </xdr:nvSpPr>
      <xdr:spPr>
        <a:xfrm>
          <a:off x="8669112" y="173014822"/>
          <a:ext cx="241733" cy="7933259"/>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clientData/>
  </xdr:twoCellAnchor>
  <xdr:twoCellAnchor>
    <xdr:from>
      <xdr:col>93</xdr:col>
      <xdr:colOff>56209</xdr:colOff>
      <xdr:row>525</xdr:row>
      <xdr:rowOff>63560</xdr:rowOff>
    </xdr:from>
    <xdr:to>
      <xdr:col>103</xdr:col>
      <xdr:colOff>77959</xdr:colOff>
      <xdr:row>525</xdr:row>
      <xdr:rowOff>305883</xdr:rowOff>
    </xdr:to>
    <xdr:sp macro="" textlink="">
      <xdr:nvSpPr>
        <xdr:cNvPr id="236" name="矢印: 下 235">
          <a:extLst>
            <a:ext uri="{FF2B5EF4-FFF2-40B4-BE49-F238E27FC236}">
              <a16:creationId xmlns:a16="http://schemas.microsoft.com/office/drawing/2014/main" id="{2118493C-66B5-4A50-A6AC-BC835DB37B1F}"/>
            </a:ext>
          </a:extLst>
        </xdr:cNvPr>
        <xdr:cNvSpPr/>
      </xdr:nvSpPr>
      <xdr:spPr>
        <a:xfrm>
          <a:off x="11571934" y="17504733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56209</xdr:colOff>
      <xdr:row>555</xdr:row>
      <xdr:rowOff>57150</xdr:rowOff>
    </xdr:from>
    <xdr:to>
      <xdr:col>103</xdr:col>
      <xdr:colOff>77959</xdr:colOff>
      <xdr:row>555</xdr:row>
      <xdr:rowOff>299473</xdr:rowOff>
    </xdr:to>
    <xdr:sp macro="" textlink="">
      <xdr:nvSpPr>
        <xdr:cNvPr id="237" name="矢印: 下 236">
          <a:extLst>
            <a:ext uri="{FF2B5EF4-FFF2-40B4-BE49-F238E27FC236}">
              <a16:creationId xmlns:a16="http://schemas.microsoft.com/office/drawing/2014/main" id="{1387EC48-E8E0-448D-B220-1B90066E48D6}"/>
            </a:ext>
          </a:extLst>
        </xdr:cNvPr>
        <xdr:cNvSpPr/>
      </xdr:nvSpPr>
      <xdr:spPr>
        <a:xfrm>
          <a:off x="11571934" y="17902237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56209</xdr:colOff>
      <xdr:row>561</xdr:row>
      <xdr:rowOff>57150</xdr:rowOff>
    </xdr:from>
    <xdr:to>
      <xdr:col>103</xdr:col>
      <xdr:colOff>77959</xdr:colOff>
      <xdr:row>561</xdr:row>
      <xdr:rowOff>628650</xdr:rowOff>
    </xdr:to>
    <xdr:sp macro="" textlink="">
      <xdr:nvSpPr>
        <xdr:cNvPr id="238" name="矢印: 下 237">
          <a:extLst>
            <a:ext uri="{FF2B5EF4-FFF2-40B4-BE49-F238E27FC236}">
              <a16:creationId xmlns:a16="http://schemas.microsoft.com/office/drawing/2014/main" id="{51613E70-6A38-4FE7-8585-258174CE7241}"/>
            </a:ext>
          </a:extLst>
        </xdr:cNvPr>
        <xdr:cNvSpPr/>
      </xdr:nvSpPr>
      <xdr:spPr>
        <a:xfrm>
          <a:off x="11571934" y="179974875"/>
          <a:ext cx="1260000" cy="5715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96</xdr:col>
      <xdr:colOff>123824</xdr:colOff>
      <xdr:row>508</xdr:row>
      <xdr:rowOff>0</xdr:rowOff>
    </xdr:from>
    <xdr:to>
      <xdr:col>119</xdr:col>
      <xdr:colOff>31296</xdr:colOff>
      <xdr:row>510</xdr:row>
      <xdr:rowOff>27750</xdr:rowOff>
    </xdr:to>
    <xdr:sp macro="" textlink="">
      <xdr:nvSpPr>
        <xdr:cNvPr id="239" name="テキスト ボックス 238">
          <a:extLst>
            <a:ext uri="{FF2B5EF4-FFF2-40B4-BE49-F238E27FC236}">
              <a16:creationId xmlns:a16="http://schemas.microsoft.com/office/drawing/2014/main" id="{BBCADB3F-667B-4FC4-BABB-4A8AF84AADC2}"/>
            </a:ext>
          </a:extLst>
        </xdr:cNvPr>
        <xdr:cNvSpPr txBox="1"/>
      </xdr:nvSpPr>
      <xdr:spPr>
        <a:xfrm>
          <a:off x="12011024" y="172564425"/>
          <a:ext cx="2755447"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1.7</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防災教育及び訓練の取組（様式７）</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102</xdr:col>
      <xdr:colOff>0</xdr:colOff>
      <xdr:row>588</xdr:row>
      <xdr:rowOff>235403</xdr:rowOff>
    </xdr:from>
    <xdr:to>
      <xdr:col>130</xdr:col>
      <xdr:colOff>22412</xdr:colOff>
      <xdr:row>591</xdr:row>
      <xdr:rowOff>25028</xdr:rowOff>
    </xdr:to>
    <xdr:sp macro="" textlink="">
      <xdr:nvSpPr>
        <xdr:cNvPr id="240" name="テキスト ボックス 239">
          <a:extLst>
            <a:ext uri="{FF2B5EF4-FFF2-40B4-BE49-F238E27FC236}">
              <a16:creationId xmlns:a16="http://schemas.microsoft.com/office/drawing/2014/main" id="{438BF3AA-1C62-49DF-8A6F-5366635653FE}"/>
            </a:ext>
          </a:extLst>
        </xdr:cNvPr>
        <xdr:cNvSpPr txBox="1"/>
      </xdr:nvSpPr>
      <xdr:spPr>
        <a:xfrm>
          <a:off x="12630150" y="186915878"/>
          <a:ext cx="3489512"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（３）　施設職員間や施設の内外との連絡体制の整備</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90</xdr:col>
      <xdr:colOff>100825</xdr:colOff>
      <xdr:row>595</xdr:row>
      <xdr:rowOff>44824</xdr:rowOff>
    </xdr:from>
    <xdr:to>
      <xdr:col>106</xdr:col>
      <xdr:colOff>67206</xdr:colOff>
      <xdr:row>621</xdr:row>
      <xdr:rowOff>156882</xdr:rowOff>
    </xdr:to>
    <xdr:grpSp>
      <xdr:nvGrpSpPr>
        <xdr:cNvPr id="241" name="グループ化 18">
          <a:extLst>
            <a:ext uri="{FF2B5EF4-FFF2-40B4-BE49-F238E27FC236}">
              <a16:creationId xmlns:a16="http://schemas.microsoft.com/office/drawing/2014/main" id="{ACEC26C3-1EC8-4017-A449-DAEE5B14869C}"/>
            </a:ext>
          </a:extLst>
        </xdr:cNvPr>
        <xdr:cNvGrpSpPr>
          <a:grpSpLocks/>
        </xdr:cNvGrpSpPr>
      </xdr:nvGrpSpPr>
      <xdr:grpSpPr bwMode="auto">
        <a:xfrm>
          <a:off x="11122611" y="133626145"/>
          <a:ext cx="1925809" cy="5418844"/>
          <a:chOff x="11791755" y="2176743"/>
          <a:chExt cx="1028335" cy="1866467"/>
        </a:xfrm>
      </xdr:grpSpPr>
      <xdr:sp macro="" textlink="">
        <xdr:nvSpPr>
          <xdr:cNvPr id="242" name="円弧 241">
            <a:extLst>
              <a:ext uri="{FF2B5EF4-FFF2-40B4-BE49-F238E27FC236}">
                <a16:creationId xmlns:a16="http://schemas.microsoft.com/office/drawing/2014/main" id="{7D175A36-ADE6-426C-95BD-98E5E0E5E92D}"/>
              </a:ext>
            </a:extLst>
          </xdr:cNvPr>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243" name="円弧 242">
            <a:extLst>
              <a:ext uri="{FF2B5EF4-FFF2-40B4-BE49-F238E27FC236}">
                <a16:creationId xmlns:a16="http://schemas.microsoft.com/office/drawing/2014/main" id="{107E0C6D-C616-440E-A26B-8C7FF1A830C9}"/>
              </a:ext>
            </a:extLst>
          </xdr:cNvPr>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78</xdr:col>
      <xdr:colOff>1672</xdr:colOff>
      <xdr:row>659</xdr:row>
      <xdr:rowOff>239138</xdr:rowOff>
    </xdr:from>
    <xdr:to>
      <xdr:col>78</xdr:col>
      <xdr:colOff>1672</xdr:colOff>
      <xdr:row>661</xdr:row>
      <xdr:rowOff>0</xdr:rowOff>
    </xdr:to>
    <xdr:cxnSp macro="">
      <xdr:nvCxnSpPr>
        <xdr:cNvPr id="264" name="直線矢印コネクタ 263">
          <a:extLst>
            <a:ext uri="{FF2B5EF4-FFF2-40B4-BE49-F238E27FC236}">
              <a16:creationId xmlns:a16="http://schemas.microsoft.com/office/drawing/2014/main" id="{DC854B31-64D6-4B0B-B5BE-A98B75803A9F}"/>
            </a:ext>
          </a:extLst>
        </xdr:cNvPr>
        <xdr:cNvCxnSpPr/>
      </xdr:nvCxnSpPr>
      <xdr:spPr bwMode="auto">
        <a:xfrm>
          <a:off x="9660022" y="201864338"/>
          <a:ext cx="0"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68905</xdr:colOff>
      <xdr:row>655</xdr:row>
      <xdr:rowOff>0</xdr:rowOff>
    </xdr:from>
    <xdr:to>
      <xdr:col>97</xdr:col>
      <xdr:colOff>68905</xdr:colOff>
      <xdr:row>656</xdr:row>
      <xdr:rowOff>5662</xdr:rowOff>
    </xdr:to>
    <xdr:cxnSp macro="">
      <xdr:nvCxnSpPr>
        <xdr:cNvPr id="265" name="直線矢印コネクタ 264">
          <a:extLst>
            <a:ext uri="{FF2B5EF4-FFF2-40B4-BE49-F238E27FC236}">
              <a16:creationId xmlns:a16="http://schemas.microsoft.com/office/drawing/2014/main" id="{617EBD9A-7DCC-4ED8-8680-A40EF37AF221}"/>
            </a:ext>
          </a:extLst>
        </xdr:cNvPr>
        <xdr:cNvCxnSpPr/>
      </xdr:nvCxnSpPr>
      <xdr:spPr bwMode="auto">
        <a:xfrm>
          <a:off x="12079930" y="200672700"/>
          <a:ext cx="0" cy="243787"/>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68905</xdr:colOff>
      <xdr:row>659</xdr:row>
      <xdr:rowOff>0</xdr:rowOff>
    </xdr:from>
    <xdr:to>
      <xdr:col>97</xdr:col>
      <xdr:colOff>68905</xdr:colOff>
      <xdr:row>659</xdr:row>
      <xdr:rowOff>239138</xdr:rowOff>
    </xdr:to>
    <xdr:cxnSp macro="">
      <xdr:nvCxnSpPr>
        <xdr:cNvPr id="266" name="直線矢印コネクタ 265">
          <a:extLst>
            <a:ext uri="{FF2B5EF4-FFF2-40B4-BE49-F238E27FC236}">
              <a16:creationId xmlns:a16="http://schemas.microsoft.com/office/drawing/2014/main" id="{C8894C83-C6EA-4E4A-89D4-E74CCCEA0C7A}"/>
            </a:ext>
          </a:extLst>
        </xdr:cNvPr>
        <xdr:cNvCxnSpPr/>
      </xdr:nvCxnSpPr>
      <xdr:spPr bwMode="auto">
        <a:xfrm>
          <a:off x="12079930" y="201625200"/>
          <a:ext cx="0" cy="239138"/>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659</xdr:row>
      <xdr:rowOff>239138</xdr:rowOff>
    </xdr:from>
    <xdr:to>
      <xdr:col>91</xdr:col>
      <xdr:colOff>1</xdr:colOff>
      <xdr:row>661</xdr:row>
      <xdr:rowOff>0</xdr:rowOff>
    </xdr:to>
    <xdr:cxnSp macro="">
      <xdr:nvCxnSpPr>
        <xdr:cNvPr id="267" name="直線矢印コネクタ 266">
          <a:extLst>
            <a:ext uri="{FF2B5EF4-FFF2-40B4-BE49-F238E27FC236}">
              <a16:creationId xmlns:a16="http://schemas.microsoft.com/office/drawing/2014/main" id="{FB54AF0B-4620-4EBB-B103-CA9AF485811A}"/>
            </a:ext>
          </a:extLst>
        </xdr:cNvPr>
        <xdr:cNvCxnSpPr/>
      </xdr:nvCxnSpPr>
      <xdr:spPr bwMode="auto">
        <a:xfrm>
          <a:off x="11268075" y="201864338"/>
          <a:ext cx="1"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659</xdr:row>
      <xdr:rowOff>239138</xdr:rowOff>
    </xdr:from>
    <xdr:to>
      <xdr:col>104</xdr:col>
      <xdr:colOff>0</xdr:colOff>
      <xdr:row>661</xdr:row>
      <xdr:rowOff>0</xdr:rowOff>
    </xdr:to>
    <xdr:cxnSp macro="">
      <xdr:nvCxnSpPr>
        <xdr:cNvPr id="268" name="直線矢印コネクタ 267">
          <a:extLst>
            <a:ext uri="{FF2B5EF4-FFF2-40B4-BE49-F238E27FC236}">
              <a16:creationId xmlns:a16="http://schemas.microsoft.com/office/drawing/2014/main" id="{C21067CD-AA30-4B31-A26B-A18E74239B00}"/>
            </a:ext>
          </a:extLst>
        </xdr:cNvPr>
        <xdr:cNvCxnSpPr/>
      </xdr:nvCxnSpPr>
      <xdr:spPr bwMode="auto">
        <a:xfrm>
          <a:off x="12877800" y="201864338"/>
          <a:ext cx="0"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659</xdr:row>
      <xdr:rowOff>239138</xdr:rowOff>
    </xdr:from>
    <xdr:to>
      <xdr:col>117</xdr:col>
      <xdr:colOff>0</xdr:colOff>
      <xdr:row>661</xdr:row>
      <xdr:rowOff>0</xdr:rowOff>
    </xdr:to>
    <xdr:cxnSp macro="">
      <xdr:nvCxnSpPr>
        <xdr:cNvPr id="269" name="直線矢印コネクタ 268">
          <a:extLst>
            <a:ext uri="{FF2B5EF4-FFF2-40B4-BE49-F238E27FC236}">
              <a16:creationId xmlns:a16="http://schemas.microsoft.com/office/drawing/2014/main" id="{037E3917-0DFB-4CE3-ADB9-348858A22C68}"/>
            </a:ext>
          </a:extLst>
        </xdr:cNvPr>
        <xdr:cNvCxnSpPr/>
      </xdr:nvCxnSpPr>
      <xdr:spPr bwMode="auto">
        <a:xfrm>
          <a:off x="14487525" y="201864338"/>
          <a:ext cx="0"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125649</xdr:colOff>
      <xdr:row>664</xdr:row>
      <xdr:rowOff>0</xdr:rowOff>
    </xdr:from>
    <xdr:to>
      <xdr:col>78</xdr:col>
      <xdr:colOff>1</xdr:colOff>
      <xdr:row>665</xdr:row>
      <xdr:rowOff>0</xdr:rowOff>
    </xdr:to>
    <xdr:cxnSp macro="">
      <xdr:nvCxnSpPr>
        <xdr:cNvPr id="270" name="直線矢印コネクタ 269">
          <a:extLst>
            <a:ext uri="{FF2B5EF4-FFF2-40B4-BE49-F238E27FC236}">
              <a16:creationId xmlns:a16="http://schemas.microsoft.com/office/drawing/2014/main" id="{CFC96D1F-683F-43D2-9451-8A9FDB02892E}"/>
            </a:ext>
          </a:extLst>
        </xdr:cNvPr>
        <xdr:cNvCxnSpPr/>
      </xdr:nvCxnSpPr>
      <xdr:spPr bwMode="auto">
        <a:xfrm>
          <a:off x="9660174" y="2028158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90</xdr:col>
      <xdr:colOff>124028</xdr:colOff>
      <xdr:row>664</xdr:row>
      <xdr:rowOff>0</xdr:rowOff>
    </xdr:from>
    <xdr:to>
      <xdr:col>90</xdr:col>
      <xdr:colOff>124028</xdr:colOff>
      <xdr:row>665</xdr:row>
      <xdr:rowOff>0</xdr:rowOff>
    </xdr:to>
    <xdr:cxnSp macro="">
      <xdr:nvCxnSpPr>
        <xdr:cNvPr id="271" name="直線矢印コネクタ 270">
          <a:extLst>
            <a:ext uri="{FF2B5EF4-FFF2-40B4-BE49-F238E27FC236}">
              <a16:creationId xmlns:a16="http://schemas.microsoft.com/office/drawing/2014/main" id="{69544E72-E407-4643-BF5B-3AF210A1B1BB}"/>
            </a:ext>
          </a:extLst>
        </xdr:cNvPr>
        <xdr:cNvCxnSpPr/>
      </xdr:nvCxnSpPr>
      <xdr:spPr bwMode="auto">
        <a:xfrm>
          <a:off x="11268278" y="2028158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664</xdr:row>
      <xdr:rowOff>0</xdr:rowOff>
    </xdr:from>
    <xdr:to>
      <xdr:col>104</xdr:col>
      <xdr:colOff>0</xdr:colOff>
      <xdr:row>665</xdr:row>
      <xdr:rowOff>0</xdr:rowOff>
    </xdr:to>
    <xdr:cxnSp macro="">
      <xdr:nvCxnSpPr>
        <xdr:cNvPr id="272" name="直線矢印コネクタ 271">
          <a:extLst>
            <a:ext uri="{FF2B5EF4-FFF2-40B4-BE49-F238E27FC236}">
              <a16:creationId xmlns:a16="http://schemas.microsoft.com/office/drawing/2014/main" id="{60B6414F-C1EB-40A8-BC9F-7854715370A2}"/>
            </a:ext>
          </a:extLst>
        </xdr:cNvPr>
        <xdr:cNvCxnSpPr/>
      </xdr:nvCxnSpPr>
      <xdr:spPr bwMode="auto">
        <a:xfrm>
          <a:off x="12877800" y="2028158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116</xdr:col>
      <xdr:colOff>122207</xdr:colOff>
      <xdr:row>664</xdr:row>
      <xdr:rowOff>0</xdr:rowOff>
    </xdr:from>
    <xdr:to>
      <xdr:col>116</xdr:col>
      <xdr:colOff>122207</xdr:colOff>
      <xdr:row>664</xdr:row>
      <xdr:rowOff>237226</xdr:rowOff>
    </xdr:to>
    <xdr:cxnSp macro="">
      <xdr:nvCxnSpPr>
        <xdr:cNvPr id="273" name="直線矢印コネクタ 272">
          <a:extLst>
            <a:ext uri="{FF2B5EF4-FFF2-40B4-BE49-F238E27FC236}">
              <a16:creationId xmlns:a16="http://schemas.microsoft.com/office/drawing/2014/main" id="{74638CAD-2E6B-4871-B177-0F562BE0C0E5}"/>
            </a:ext>
          </a:extLst>
        </xdr:cNvPr>
        <xdr:cNvCxnSpPr/>
      </xdr:nvCxnSpPr>
      <xdr:spPr bwMode="auto">
        <a:xfrm>
          <a:off x="14485907" y="202815825"/>
          <a:ext cx="0" cy="23722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125649</xdr:colOff>
      <xdr:row>668</xdr:row>
      <xdr:rowOff>0</xdr:rowOff>
    </xdr:from>
    <xdr:to>
      <xdr:col>78</xdr:col>
      <xdr:colOff>1</xdr:colOff>
      <xdr:row>669</xdr:row>
      <xdr:rowOff>0</xdr:rowOff>
    </xdr:to>
    <xdr:cxnSp macro="">
      <xdr:nvCxnSpPr>
        <xdr:cNvPr id="274" name="直線矢印コネクタ 273">
          <a:extLst>
            <a:ext uri="{FF2B5EF4-FFF2-40B4-BE49-F238E27FC236}">
              <a16:creationId xmlns:a16="http://schemas.microsoft.com/office/drawing/2014/main" id="{AB55D9E4-11CB-45F1-A1C8-5E3C787CB953}"/>
            </a:ext>
          </a:extLst>
        </xdr:cNvPr>
        <xdr:cNvCxnSpPr/>
      </xdr:nvCxnSpPr>
      <xdr:spPr bwMode="auto">
        <a:xfrm>
          <a:off x="9660174" y="2037683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668</xdr:row>
      <xdr:rowOff>0</xdr:rowOff>
    </xdr:from>
    <xdr:to>
      <xdr:col>91</xdr:col>
      <xdr:colOff>1</xdr:colOff>
      <xdr:row>669</xdr:row>
      <xdr:rowOff>0</xdr:rowOff>
    </xdr:to>
    <xdr:cxnSp macro="">
      <xdr:nvCxnSpPr>
        <xdr:cNvPr id="275" name="直線矢印コネクタ 274">
          <a:extLst>
            <a:ext uri="{FF2B5EF4-FFF2-40B4-BE49-F238E27FC236}">
              <a16:creationId xmlns:a16="http://schemas.microsoft.com/office/drawing/2014/main" id="{675BF76E-E0BD-4590-8D39-FF74F5A33786}"/>
            </a:ext>
          </a:extLst>
        </xdr:cNvPr>
        <xdr:cNvCxnSpPr/>
      </xdr:nvCxnSpPr>
      <xdr:spPr bwMode="auto">
        <a:xfrm>
          <a:off x="11268075" y="20376832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668</xdr:row>
      <xdr:rowOff>0</xdr:rowOff>
    </xdr:from>
    <xdr:to>
      <xdr:col>104</xdr:col>
      <xdr:colOff>1</xdr:colOff>
      <xdr:row>669</xdr:row>
      <xdr:rowOff>0</xdr:rowOff>
    </xdr:to>
    <xdr:cxnSp macro="">
      <xdr:nvCxnSpPr>
        <xdr:cNvPr id="276" name="直線矢印コネクタ 275">
          <a:extLst>
            <a:ext uri="{FF2B5EF4-FFF2-40B4-BE49-F238E27FC236}">
              <a16:creationId xmlns:a16="http://schemas.microsoft.com/office/drawing/2014/main" id="{A38E34A8-5B3B-4E3D-927D-7F8324E44767}"/>
            </a:ext>
          </a:extLst>
        </xdr:cNvPr>
        <xdr:cNvCxnSpPr/>
      </xdr:nvCxnSpPr>
      <xdr:spPr bwMode="auto">
        <a:xfrm>
          <a:off x="12877800" y="20376832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668</xdr:row>
      <xdr:rowOff>0</xdr:rowOff>
    </xdr:from>
    <xdr:to>
      <xdr:col>117</xdr:col>
      <xdr:colOff>1</xdr:colOff>
      <xdr:row>669</xdr:row>
      <xdr:rowOff>0</xdr:rowOff>
    </xdr:to>
    <xdr:cxnSp macro="">
      <xdr:nvCxnSpPr>
        <xdr:cNvPr id="277" name="直線矢印コネクタ 276">
          <a:extLst>
            <a:ext uri="{FF2B5EF4-FFF2-40B4-BE49-F238E27FC236}">
              <a16:creationId xmlns:a16="http://schemas.microsoft.com/office/drawing/2014/main" id="{7196D549-D907-433E-930A-B4A46D56805B}"/>
            </a:ext>
          </a:extLst>
        </xdr:cNvPr>
        <xdr:cNvCxnSpPr/>
      </xdr:nvCxnSpPr>
      <xdr:spPr bwMode="auto">
        <a:xfrm>
          <a:off x="14487525" y="20376832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125649</xdr:colOff>
      <xdr:row>672</xdr:row>
      <xdr:rowOff>0</xdr:rowOff>
    </xdr:from>
    <xdr:to>
      <xdr:col>78</xdr:col>
      <xdr:colOff>1</xdr:colOff>
      <xdr:row>673</xdr:row>
      <xdr:rowOff>0</xdr:rowOff>
    </xdr:to>
    <xdr:cxnSp macro="">
      <xdr:nvCxnSpPr>
        <xdr:cNvPr id="278" name="直線矢印コネクタ 277">
          <a:extLst>
            <a:ext uri="{FF2B5EF4-FFF2-40B4-BE49-F238E27FC236}">
              <a16:creationId xmlns:a16="http://schemas.microsoft.com/office/drawing/2014/main" id="{6E354DEF-3594-4BD8-9CCD-E26DA12319EE}"/>
            </a:ext>
          </a:extLst>
        </xdr:cNvPr>
        <xdr:cNvCxnSpPr/>
      </xdr:nvCxnSpPr>
      <xdr:spPr bwMode="auto">
        <a:xfrm>
          <a:off x="9660174" y="2047208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672</xdr:row>
      <xdr:rowOff>0</xdr:rowOff>
    </xdr:from>
    <xdr:to>
      <xdr:col>91</xdr:col>
      <xdr:colOff>1</xdr:colOff>
      <xdr:row>673</xdr:row>
      <xdr:rowOff>0</xdr:rowOff>
    </xdr:to>
    <xdr:cxnSp macro="">
      <xdr:nvCxnSpPr>
        <xdr:cNvPr id="279" name="直線矢印コネクタ 278">
          <a:extLst>
            <a:ext uri="{FF2B5EF4-FFF2-40B4-BE49-F238E27FC236}">
              <a16:creationId xmlns:a16="http://schemas.microsoft.com/office/drawing/2014/main" id="{DF6F3077-2ECB-4084-9B82-9A2EC7011BF8}"/>
            </a:ext>
          </a:extLst>
        </xdr:cNvPr>
        <xdr:cNvCxnSpPr/>
      </xdr:nvCxnSpPr>
      <xdr:spPr bwMode="auto">
        <a:xfrm>
          <a:off x="11268075" y="20472082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672</xdr:row>
      <xdr:rowOff>0</xdr:rowOff>
    </xdr:from>
    <xdr:to>
      <xdr:col>104</xdr:col>
      <xdr:colOff>1</xdr:colOff>
      <xdr:row>673</xdr:row>
      <xdr:rowOff>0</xdr:rowOff>
    </xdr:to>
    <xdr:cxnSp macro="">
      <xdr:nvCxnSpPr>
        <xdr:cNvPr id="280" name="直線矢印コネクタ 279">
          <a:extLst>
            <a:ext uri="{FF2B5EF4-FFF2-40B4-BE49-F238E27FC236}">
              <a16:creationId xmlns:a16="http://schemas.microsoft.com/office/drawing/2014/main" id="{84854ADD-A0EC-4F48-9F28-04F726BA1B05}"/>
            </a:ext>
          </a:extLst>
        </xdr:cNvPr>
        <xdr:cNvCxnSpPr/>
      </xdr:nvCxnSpPr>
      <xdr:spPr bwMode="auto">
        <a:xfrm>
          <a:off x="12877800" y="20472082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672</xdr:row>
      <xdr:rowOff>0</xdr:rowOff>
    </xdr:from>
    <xdr:to>
      <xdr:col>117</xdr:col>
      <xdr:colOff>1</xdr:colOff>
      <xdr:row>673</xdr:row>
      <xdr:rowOff>0</xdr:rowOff>
    </xdr:to>
    <xdr:cxnSp macro="">
      <xdr:nvCxnSpPr>
        <xdr:cNvPr id="281" name="直線矢印コネクタ 280">
          <a:extLst>
            <a:ext uri="{FF2B5EF4-FFF2-40B4-BE49-F238E27FC236}">
              <a16:creationId xmlns:a16="http://schemas.microsoft.com/office/drawing/2014/main" id="{87D660B0-EC3B-46F2-AD55-4617F8C532B7}"/>
            </a:ext>
          </a:extLst>
        </xdr:cNvPr>
        <xdr:cNvCxnSpPr/>
      </xdr:nvCxnSpPr>
      <xdr:spPr bwMode="auto">
        <a:xfrm>
          <a:off x="14487525" y="20472082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105</xdr:col>
      <xdr:colOff>16565</xdr:colOff>
      <xdr:row>657</xdr:row>
      <xdr:rowOff>123770</xdr:rowOff>
    </xdr:from>
    <xdr:to>
      <xdr:col>125</xdr:col>
      <xdr:colOff>0</xdr:colOff>
      <xdr:row>657</xdr:row>
      <xdr:rowOff>123770</xdr:rowOff>
    </xdr:to>
    <xdr:cxnSp macro="">
      <xdr:nvCxnSpPr>
        <xdr:cNvPr id="282" name="直線矢印コネクタ 281">
          <a:extLst>
            <a:ext uri="{FF2B5EF4-FFF2-40B4-BE49-F238E27FC236}">
              <a16:creationId xmlns:a16="http://schemas.microsoft.com/office/drawing/2014/main" id="{B19005B7-70F4-48B2-8D56-56294232262E}"/>
            </a:ext>
          </a:extLst>
        </xdr:cNvPr>
        <xdr:cNvCxnSpPr/>
      </xdr:nvCxnSpPr>
      <xdr:spPr bwMode="auto">
        <a:xfrm flipH="1">
          <a:off x="13018190" y="201272720"/>
          <a:ext cx="2459935"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124</xdr:col>
      <xdr:colOff>123567</xdr:colOff>
      <xdr:row>657</xdr:row>
      <xdr:rowOff>120046</xdr:rowOff>
    </xdr:from>
    <xdr:to>
      <xdr:col>124</xdr:col>
      <xdr:colOff>123567</xdr:colOff>
      <xdr:row>677</xdr:row>
      <xdr:rowOff>0</xdr:rowOff>
    </xdr:to>
    <xdr:cxnSp macro="">
      <xdr:nvCxnSpPr>
        <xdr:cNvPr id="283" name="直線矢印コネクタ 282">
          <a:extLst>
            <a:ext uri="{FF2B5EF4-FFF2-40B4-BE49-F238E27FC236}">
              <a16:creationId xmlns:a16="http://schemas.microsoft.com/office/drawing/2014/main" id="{8C80FDA5-ECD2-47B3-886D-50082CFE3836}"/>
            </a:ext>
          </a:extLst>
        </xdr:cNvPr>
        <xdr:cNvCxnSpPr/>
      </xdr:nvCxnSpPr>
      <xdr:spPr bwMode="auto">
        <a:xfrm>
          <a:off x="15477867" y="201268996"/>
          <a:ext cx="0" cy="4651979"/>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85</xdr:col>
      <xdr:colOff>0</xdr:colOff>
      <xdr:row>745</xdr:row>
      <xdr:rowOff>0</xdr:rowOff>
    </xdr:from>
    <xdr:to>
      <xdr:col>129</xdr:col>
      <xdr:colOff>0</xdr:colOff>
      <xdr:row>749</xdr:row>
      <xdr:rowOff>0</xdr:rowOff>
    </xdr:to>
    <xdr:sp macro="" textlink="">
      <xdr:nvSpPr>
        <xdr:cNvPr id="285" name="吹き出し: 角を丸めた四角形 284">
          <a:extLst>
            <a:ext uri="{FF2B5EF4-FFF2-40B4-BE49-F238E27FC236}">
              <a16:creationId xmlns:a16="http://schemas.microsoft.com/office/drawing/2014/main" id="{39E24E91-F570-408D-95CC-9A0C689210CA}"/>
            </a:ext>
          </a:extLst>
        </xdr:cNvPr>
        <xdr:cNvSpPr/>
      </xdr:nvSpPr>
      <xdr:spPr>
        <a:xfrm>
          <a:off x="10525125" y="224770950"/>
          <a:ext cx="5448300" cy="952500"/>
        </a:xfrm>
        <a:prstGeom prst="wedgeRoundRectCallout">
          <a:avLst>
            <a:gd name="adj1" fmla="val -15887"/>
            <a:gd name="adj2" fmla="val 28110"/>
            <a:gd name="adj3" fmla="val 16667"/>
          </a:avLst>
        </a:prstGeom>
        <a:ln w="12700"/>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1407636" rtl="0" eaLnBrk="1" latinLnBrk="0" hangingPunct="1">
            <a:defRPr kumimoji="1" sz="2771" kern="1200">
              <a:solidFill>
                <a:schemeClr val="dk1"/>
              </a:solidFill>
              <a:latin typeface="+mn-lt"/>
              <a:ea typeface="+mn-ea"/>
              <a:cs typeface="+mn-cs"/>
            </a:defRPr>
          </a:lvl1pPr>
          <a:lvl2pPr marL="703817" algn="l" defTabSz="1407636" rtl="0" eaLnBrk="1" latinLnBrk="0" hangingPunct="1">
            <a:defRPr kumimoji="1" sz="2771" kern="1200">
              <a:solidFill>
                <a:schemeClr val="dk1"/>
              </a:solidFill>
              <a:latin typeface="+mn-lt"/>
              <a:ea typeface="+mn-ea"/>
              <a:cs typeface="+mn-cs"/>
            </a:defRPr>
          </a:lvl2pPr>
          <a:lvl3pPr marL="1407636" algn="l" defTabSz="1407636" rtl="0" eaLnBrk="1" latinLnBrk="0" hangingPunct="1">
            <a:defRPr kumimoji="1" sz="2771" kern="1200">
              <a:solidFill>
                <a:schemeClr val="dk1"/>
              </a:solidFill>
              <a:latin typeface="+mn-lt"/>
              <a:ea typeface="+mn-ea"/>
              <a:cs typeface="+mn-cs"/>
            </a:defRPr>
          </a:lvl3pPr>
          <a:lvl4pPr marL="2111453" algn="l" defTabSz="1407636" rtl="0" eaLnBrk="1" latinLnBrk="0" hangingPunct="1">
            <a:defRPr kumimoji="1" sz="2771" kern="1200">
              <a:solidFill>
                <a:schemeClr val="dk1"/>
              </a:solidFill>
              <a:latin typeface="+mn-lt"/>
              <a:ea typeface="+mn-ea"/>
              <a:cs typeface="+mn-cs"/>
            </a:defRPr>
          </a:lvl4pPr>
          <a:lvl5pPr marL="2815270" algn="l" defTabSz="1407636" rtl="0" eaLnBrk="1" latinLnBrk="0" hangingPunct="1">
            <a:defRPr kumimoji="1" sz="2771" kern="1200">
              <a:solidFill>
                <a:schemeClr val="dk1"/>
              </a:solidFill>
              <a:latin typeface="+mn-lt"/>
              <a:ea typeface="+mn-ea"/>
              <a:cs typeface="+mn-cs"/>
            </a:defRPr>
          </a:lvl5pPr>
          <a:lvl6pPr marL="3519088" algn="l" defTabSz="1407636" rtl="0" eaLnBrk="1" latinLnBrk="0" hangingPunct="1">
            <a:defRPr kumimoji="1" sz="2771" kern="1200">
              <a:solidFill>
                <a:schemeClr val="dk1"/>
              </a:solidFill>
              <a:latin typeface="+mn-lt"/>
              <a:ea typeface="+mn-ea"/>
              <a:cs typeface="+mn-cs"/>
            </a:defRPr>
          </a:lvl6pPr>
          <a:lvl7pPr marL="4222906" algn="l" defTabSz="1407636" rtl="0" eaLnBrk="1" latinLnBrk="0" hangingPunct="1">
            <a:defRPr kumimoji="1" sz="2771" kern="1200">
              <a:solidFill>
                <a:schemeClr val="dk1"/>
              </a:solidFill>
              <a:latin typeface="+mn-lt"/>
              <a:ea typeface="+mn-ea"/>
              <a:cs typeface="+mn-cs"/>
            </a:defRPr>
          </a:lvl7pPr>
          <a:lvl8pPr marL="4926725" algn="l" defTabSz="1407636" rtl="0" eaLnBrk="1" latinLnBrk="0" hangingPunct="1">
            <a:defRPr kumimoji="1" sz="2771" kern="1200">
              <a:solidFill>
                <a:schemeClr val="dk1"/>
              </a:solidFill>
              <a:latin typeface="+mn-lt"/>
              <a:ea typeface="+mn-ea"/>
              <a:cs typeface="+mn-cs"/>
            </a:defRPr>
          </a:lvl8pPr>
          <a:lvl9pPr marL="5630543" algn="l" defTabSz="1407636" rtl="0" eaLnBrk="1" latinLnBrk="0" hangingPunct="1">
            <a:defRPr kumimoji="1" sz="2771" kern="1200">
              <a:solidFill>
                <a:schemeClr val="dk1"/>
              </a:solidFill>
              <a:latin typeface="+mn-lt"/>
              <a:ea typeface="+mn-ea"/>
              <a:cs typeface="+mn-cs"/>
            </a:defRPr>
          </a:lvl9pPr>
        </a:lstStyle>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避難場所へ移動</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　１単独歩行可能　２介助必要　３車いすを使用　４ストレッチャーや担架が必要　５その他</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pPr>
            <a:lnSpc>
              <a:spcPts val="1100"/>
            </a:lnSpc>
          </a:pP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その他の対応</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　６自宅に帰宅　７病院に搬送　８その他　　</a:t>
          </a:r>
        </a:p>
      </xdr:txBody>
    </xdr:sp>
    <xdr:clientData/>
  </xdr:twoCellAnchor>
  <xdr:twoCellAnchor>
    <xdr:from>
      <xdr:col>99</xdr:col>
      <xdr:colOff>0</xdr:colOff>
      <xdr:row>708</xdr:row>
      <xdr:rowOff>3662</xdr:rowOff>
    </xdr:from>
    <xdr:to>
      <xdr:col>121</xdr:col>
      <xdr:colOff>46054</xdr:colOff>
      <xdr:row>710</xdr:row>
      <xdr:rowOff>31412</xdr:rowOff>
    </xdr:to>
    <xdr:sp macro="" textlink="">
      <xdr:nvSpPr>
        <xdr:cNvPr id="286" name="テキスト ボックス 285">
          <a:extLst>
            <a:ext uri="{FF2B5EF4-FFF2-40B4-BE49-F238E27FC236}">
              <a16:creationId xmlns:a16="http://schemas.microsoft.com/office/drawing/2014/main" id="{6E02F0CB-B670-4566-A8F2-1F4462088AEB}"/>
            </a:ext>
          </a:extLst>
        </xdr:cNvPr>
        <xdr:cNvSpPr txBox="1"/>
      </xdr:nvSpPr>
      <xdr:spPr>
        <a:xfrm>
          <a:off x="12258675" y="213782762"/>
          <a:ext cx="2770204"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第１章１</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８　</a:t>
          </a: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対応別避難誘導一覧表（様式１１）</a:t>
          </a:r>
        </a:p>
      </xdr:txBody>
    </xdr:sp>
    <xdr:clientData/>
  </xdr:twoCellAnchor>
  <xdr:twoCellAnchor>
    <xdr:from>
      <xdr:col>107</xdr:col>
      <xdr:colOff>0</xdr:colOff>
      <xdr:row>652</xdr:row>
      <xdr:rowOff>0</xdr:rowOff>
    </xdr:from>
    <xdr:to>
      <xdr:col>130</xdr:col>
      <xdr:colOff>40822</xdr:colOff>
      <xdr:row>653</xdr:row>
      <xdr:rowOff>240847</xdr:rowOff>
    </xdr:to>
    <xdr:sp macro="" textlink="">
      <xdr:nvSpPr>
        <xdr:cNvPr id="287" name="テキスト ボックス 286">
          <a:extLst>
            <a:ext uri="{FF2B5EF4-FFF2-40B4-BE49-F238E27FC236}">
              <a16:creationId xmlns:a16="http://schemas.microsoft.com/office/drawing/2014/main" id="{DFA61DDD-82B9-41A4-9B43-53C03F2294B9}"/>
            </a:ext>
          </a:extLst>
        </xdr:cNvPr>
        <xdr:cNvSpPr txBox="1"/>
      </xdr:nvSpPr>
      <xdr:spPr>
        <a:xfrm>
          <a:off x="13249275" y="199958325"/>
          <a:ext cx="2857500" cy="48577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（３）　施設職員間や施設の内外との連絡体制の整備</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98</xdr:col>
      <xdr:colOff>0</xdr:colOff>
      <xdr:row>754</xdr:row>
      <xdr:rowOff>0</xdr:rowOff>
    </xdr:from>
    <xdr:to>
      <xdr:col>121</xdr:col>
      <xdr:colOff>18409</xdr:colOff>
      <xdr:row>756</xdr:row>
      <xdr:rowOff>216113</xdr:rowOff>
    </xdr:to>
    <xdr:sp macro="" textlink="">
      <xdr:nvSpPr>
        <xdr:cNvPr id="288" name="テキスト ボックス 287">
          <a:extLst>
            <a:ext uri="{FF2B5EF4-FFF2-40B4-BE49-F238E27FC236}">
              <a16:creationId xmlns:a16="http://schemas.microsoft.com/office/drawing/2014/main" id="{41A2B182-0AD7-4A9B-BC03-8586D3CCE9C9}"/>
            </a:ext>
          </a:extLst>
        </xdr:cNvPr>
        <xdr:cNvSpPr txBox="1"/>
      </xdr:nvSpPr>
      <xdr:spPr>
        <a:xfrm>
          <a:off x="12134850" y="226914075"/>
          <a:ext cx="2835088" cy="70597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防災体制の役割分担（活動内容と対応班、対応要員）</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98</xdr:col>
      <xdr:colOff>0</xdr:colOff>
      <xdr:row>858</xdr:row>
      <xdr:rowOff>0</xdr:rowOff>
    </xdr:from>
    <xdr:to>
      <xdr:col>121</xdr:col>
      <xdr:colOff>18409</xdr:colOff>
      <xdr:row>860</xdr:row>
      <xdr:rowOff>216113</xdr:rowOff>
    </xdr:to>
    <xdr:sp macro="" textlink="">
      <xdr:nvSpPr>
        <xdr:cNvPr id="289" name="テキスト ボックス 288">
          <a:extLst>
            <a:ext uri="{FF2B5EF4-FFF2-40B4-BE49-F238E27FC236}">
              <a16:creationId xmlns:a16="http://schemas.microsoft.com/office/drawing/2014/main" id="{BF18FC66-3E77-4AFA-B9B5-8F562ED900C1}"/>
            </a:ext>
          </a:extLst>
        </xdr:cNvPr>
        <xdr:cNvSpPr txBox="1"/>
      </xdr:nvSpPr>
      <xdr:spPr>
        <a:xfrm>
          <a:off x="12134850" y="254622300"/>
          <a:ext cx="2835088" cy="70597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防災体制の役割分担（活動内容と対応班、対応要員）</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70</xdr:col>
      <xdr:colOff>18489</xdr:colOff>
      <xdr:row>928</xdr:row>
      <xdr:rowOff>118512</xdr:rowOff>
    </xdr:from>
    <xdr:to>
      <xdr:col>127</xdr:col>
      <xdr:colOff>95250</xdr:colOff>
      <xdr:row>955</xdr:row>
      <xdr:rowOff>190499</xdr:rowOff>
    </xdr:to>
    <xdr:pic>
      <xdr:nvPicPr>
        <xdr:cNvPr id="290" name="図 289">
          <a:extLst>
            <a:ext uri="{FF2B5EF4-FFF2-40B4-BE49-F238E27FC236}">
              <a16:creationId xmlns:a16="http://schemas.microsoft.com/office/drawing/2014/main" id="{9BD32BA6-24F6-4914-B9B1-6F1E58BDA0D8}"/>
            </a:ext>
          </a:extLst>
        </xdr:cNvPr>
        <xdr:cNvPicPr>
          <a:picLocks noChangeAspect="1"/>
        </xdr:cNvPicPr>
      </xdr:nvPicPr>
      <xdr:blipFill rotWithShape="1">
        <a:blip xmlns:r="http://schemas.openxmlformats.org/officeDocument/2006/relationships" r:embed="rId1" cstate="print"/>
        <a:srcRect l="1850" r="3422" b="441"/>
        <a:stretch/>
      </xdr:blipFill>
      <xdr:spPr>
        <a:xfrm>
          <a:off x="8686239" y="271971537"/>
          <a:ext cx="7134786" cy="6501363"/>
        </a:xfrm>
        <a:prstGeom prst="rect">
          <a:avLst/>
        </a:prstGeom>
      </xdr:spPr>
    </xdr:pic>
    <xdr:clientData/>
  </xdr:twoCellAnchor>
  <xdr:twoCellAnchor>
    <xdr:from>
      <xdr:col>73</xdr:col>
      <xdr:colOff>121517</xdr:colOff>
      <xdr:row>936</xdr:row>
      <xdr:rowOff>232603</xdr:rowOff>
    </xdr:from>
    <xdr:to>
      <xdr:col>76</xdr:col>
      <xdr:colOff>35332</xdr:colOff>
      <xdr:row>938</xdr:row>
      <xdr:rowOff>32932</xdr:rowOff>
    </xdr:to>
    <xdr:sp macro="" textlink="">
      <xdr:nvSpPr>
        <xdr:cNvPr id="291" name="楕円 9">
          <a:extLst>
            <a:ext uri="{FF2B5EF4-FFF2-40B4-BE49-F238E27FC236}">
              <a16:creationId xmlns:a16="http://schemas.microsoft.com/office/drawing/2014/main" id="{5989BA60-E316-472C-85DB-225BF0606168}"/>
            </a:ext>
          </a:extLst>
        </xdr:cNvPr>
        <xdr:cNvSpPr/>
      </xdr:nvSpPr>
      <xdr:spPr>
        <a:xfrm>
          <a:off x="9160742" y="273990628"/>
          <a:ext cx="285290" cy="276579"/>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108777</xdr:colOff>
      <xdr:row>933</xdr:row>
      <xdr:rowOff>197083</xdr:rowOff>
    </xdr:from>
    <xdr:to>
      <xdr:col>125</xdr:col>
      <xdr:colOff>80646</xdr:colOff>
      <xdr:row>946</xdr:row>
      <xdr:rowOff>205727</xdr:rowOff>
    </xdr:to>
    <xdr:sp macro="" textlink="">
      <xdr:nvSpPr>
        <xdr:cNvPr id="292" name="フリーフォーム: 図形 30">
          <a:extLst>
            <a:ext uri="{FF2B5EF4-FFF2-40B4-BE49-F238E27FC236}">
              <a16:creationId xmlns:a16="http://schemas.microsoft.com/office/drawing/2014/main" id="{3F18F8E3-97E1-4747-BB40-5B359241A3B5}"/>
            </a:ext>
          </a:extLst>
        </xdr:cNvPr>
        <xdr:cNvSpPr/>
      </xdr:nvSpPr>
      <xdr:spPr>
        <a:xfrm>
          <a:off x="10138602" y="273240733"/>
          <a:ext cx="5420169" cy="3104269"/>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117620</xdr:colOff>
      <xdr:row>947</xdr:row>
      <xdr:rowOff>111230</xdr:rowOff>
    </xdr:from>
    <xdr:to>
      <xdr:col>83</xdr:col>
      <xdr:colOff>61839</xdr:colOff>
      <xdr:row>948</xdr:row>
      <xdr:rowOff>132560</xdr:rowOff>
    </xdr:to>
    <xdr:sp macro="" textlink="">
      <xdr:nvSpPr>
        <xdr:cNvPr id="293" name="テキスト ボックス 292">
          <a:extLst>
            <a:ext uri="{FF2B5EF4-FFF2-40B4-BE49-F238E27FC236}">
              <a16:creationId xmlns:a16="http://schemas.microsoft.com/office/drawing/2014/main" id="{6F835C7A-2BAD-4848-A800-80E29FEFFBE8}"/>
            </a:ext>
          </a:extLst>
        </xdr:cNvPr>
        <xdr:cNvSpPr txBox="1"/>
      </xdr:nvSpPr>
      <xdr:spPr>
        <a:xfrm>
          <a:off x="9652145" y="276488630"/>
          <a:ext cx="687169" cy="2594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solidFill>
                <a:srgbClr val="FF0000"/>
              </a:solidFill>
              <a:latin typeface="ＭＳ ゴシック" panose="020B0609070205080204" pitchFamily="49" charset="-128"/>
              <a:ea typeface="ＭＳ ゴシック" panose="020B0609070205080204" pitchFamily="49" charset="-128"/>
            </a:rPr>
            <a:t>本施設</a:t>
          </a:r>
        </a:p>
      </xdr:txBody>
    </xdr:sp>
    <xdr:clientData/>
  </xdr:twoCellAnchor>
  <xdr:twoCellAnchor>
    <xdr:from>
      <xdr:col>76</xdr:col>
      <xdr:colOff>117887</xdr:colOff>
      <xdr:row>937</xdr:row>
      <xdr:rowOff>45655</xdr:rowOff>
    </xdr:from>
    <xdr:to>
      <xdr:col>83</xdr:col>
      <xdr:colOff>69513</xdr:colOff>
      <xdr:row>946</xdr:row>
      <xdr:rowOff>206987</xdr:rowOff>
    </xdr:to>
    <xdr:sp macro="" textlink="">
      <xdr:nvSpPr>
        <xdr:cNvPr id="294" name="フリーフォーム: 図形 3">
          <a:extLst>
            <a:ext uri="{FF2B5EF4-FFF2-40B4-BE49-F238E27FC236}">
              <a16:creationId xmlns:a16="http://schemas.microsoft.com/office/drawing/2014/main" id="{C4757160-A0D4-42E6-8D45-DEAB3BA25EFE}"/>
            </a:ext>
          </a:extLst>
        </xdr:cNvPr>
        <xdr:cNvSpPr/>
      </xdr:nvSpPr>
      <xdr:spPr>
        <a:xfrm>
          <a:off x="9528587" y="274041805"/>
          <a:ext cx="818401"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79</xdr:col>
      <xdr:colOff>71345</xdr:colOff>
      <xdr:row>946</xdr:row>
      <xdr:rowOff>211559</xdr:rowOff>
    </xdr:from>
    <xdr:to>
      <xdr:col>80</xdr:col>
      <xdr:colOff>112128</xdr:colOff>
      <xdr:row>947</xdr:row>
      <xdr:rowOff>133816</xdr:rowOff>
    </xdr:to>
    <xdr:sp macro="" textlink="">
      <xdr:nvSpPr>
        <xdr:cNvPr id="297" name="円/楕円 11">
          <a:extLst>
            <a:ext uri="{FF2B5EF4-FFF2-40B4-BE49-F238E27FC236}">
              <a16:creationId xmlns:a16="http://schemas.microsoft.com/office/drawing/2014/main" id="{3FD2626D-62BF-4235-9913-57C5EAE732FF}"/>
            </a:ext>
          </a:extLst>
        </xdr:cNvPr>
        <xdr:cNvSpPr/>
      </xdr:nvSpPr>
      <xdr:spPr>
        <a:xfrm>
          <a:off x="9853520" y="276350834"/>
          <a:ext cx="164608" cy="160382"/>
        </a:xfrm>
        <a:prstGeom prst="ellips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123098</xdr:colOff>
      <xdr:row>952</xdr:row>
      <xdr:rowOff>156883</xdr:rowOff>
    </xdr:from>
    <xdr:to>
      <xdr:col>91</xdr:col>
      <xdr:colOff>38053</xdr:colOff>
      <xdr:row>955</xdr:row>
      <xdr:rowOff>124020</xdr:rowOff>
    </xdr:to>
    <xdr:sp macro="" textlink="">
      <xdr:nvSpPr>
        <xdr:cNvPr id="298" name="テキスト ボックス 297">
          <a:extLst>
            <a:ext uri="{FF2B5EF4-FFF2-40B4-BE49-F238E27FC236}">
              <a16:creationId xmlns:a16="http://schemas.microsoft.com/office/drawing/2014/main" id="{ACF2D6CA-BE05-4274-9ECF-91E865E172D0}"/>
            </a:ext>
          </a:extLst>
        </xdr:cNvPr>
        <xdr:cNvSpPr txBox="1"/>
      </xdr:nvSpPr>
      <xdr:spPr>
        <a:xfrm>
          <a:off x="9038498" y="234290908"/>
          <a:ext cx="2267630" cy="6815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en-US" sz="1200" b="1">
              <a:solidFill>
                <a:srgbClr val="FF0000"/>
              </a:solidFill>
              <a:effectLst/>
              <a:latin typeface="ＭＳ ゴシック" panose="020B0609070205080204" pitchFamily="49" charset="-128"/>
              <a:ea typeface="ＭＳ ゴシック" panose="020B0609070205080204" pitchFamily="49" charset="-128"/>
              <a:cs typeface="+mn-cs"/>
            </a:rPr>
            <a:t>洪水</a:t>
          </a:r>
          <a:r>
            <a:rPr lang="ja-JP" altLang="ja-JP" sz="1200" b="1">
              <a:solidFill>
                <a:srgbClr val="FF0000"/>
              </a:solidFill>
              <a:effectLst/>
              <a:latin typeface="ＭＳ ゴシック" panose="020B0609070205080204" pitchFamily="49" charset="-128"/>
              <a:ea typeface="ＭＳ ゴシック" panose="020B0609070205080204" pitchFamily="49" charset="-128"/>
              <a:cs typeface="+mn-cs"/>
            </a:rPr>
            <a:t>　</a:t>
          </a:r>
          <a:r>
            <a:rPr lang="ja-JP" altLang="en-US" sz="1200" b="1">
              <a:solidFill>
                <a:srgbClr val="FF0000"/>
              </a:solidFill>
              <a:effectLst/>
              <a:latin typeface="ＭＳ ゴシック" panose="020B0609070205080204" pitchFamily="49" charset="-128"/>
              <a:ea typeface="ＭＳ ゴシック" panose="020B0609070205080204" pitchFamily="49" charset="-128"/>
              <a:cs typeface="+mn-cs"/>
            </a:rPr>
            <a:t>　　　</a:t>
          </a:r>
          <a:r>
            <a:rPr lang="ja-JP" altLang="ja-JP" sz="1200" b="1">
              <a:solidFill>
                <a:srgbClr val="FF0000"/>
              </a:solidFill>
              <a:effectLst/>
              <a:latin typeface="ＭＳ ゴシック" panose="020B0609070205080204" pitchFamily="49" charset="-128"/>
              <a:ea typeface="ＭＳ ゴシック" panose="020B0609070205080204" pitchFamily="49" charset="-128"/>
              <a:cs typeface="+mn-cs"/>
            </a:rPr>
            <a:t>避難経路（→）</a:t>
          </a:r>
          <a:endParaRPr lang="en-US" altLang="ja-JP" sz="1200" b="1">
            <a:solidFill>
              <a:srgbClr val="FF0000"/>
            </a:solidFill>
            <a:effectLst/>
            <a:latin typeface="ＭＳ ゴシック" panose="020B0609070205080204" pitchFamily="49" charset="-128"/>
            <a:ea typeface="ＭＳ ゴシック" panose="020B0609070205080204" pitchFamily="49" charset="-128"/>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en-US" sz="1200" b="1">
              <a:solidFill>
                <a:srgbClr val="7030A0"/>
              </a:solidFill>
              <a:effectLst/>
              <a:latin typeface="ＭＳ ゴシック" panose="020B0609070205080204" pitchFamily="49" charset="-128"/>
              <a:ea typeface="ＭＳ ゴシック" panose="020B0609070205080204" pitchFamily="49" charset="-128"/>
              <a:cs typeface="+mn-cs"/>
            </a:rPr>
            <a:t>内水　　　　</a:t>
          </a:r>
          <a:r>
            <a:rPr lang="ja-JP" altLang="ja-JP" sz="1200" b="1">
              <a:solidFill>
                <a:srgbClr val="7030A0"/>
              </a:solidFill>
              <a:effectLst/>
              <a:latin typeface="ＭＳ ゴシック" panose="020B0609070205080204" pitchFamily="49" charset="-128"/>
              <a:ea typeface="ＭＳ ゴシック" panose="020B0609070205080204" pitchFamily="49" charset="-128"/>
              <a:cs typeface="+mn-cs"/>
            </a:rPr>
            <a:t>避難経路（→）</a:t>
          </a:r>
          <a:endParaRPr lang="en-US" altLang="ja-JP" sz="1200" b="1">
            <a:solidFill>
              <a:srgbClr val="7030A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77</xdr:col>
      <xdr:colOff>122174</xdr:colOff>
      <xdr:row>933</xdr:row>
      <xdr:rowOff>155592</xdr:rowOff>
    </xdr:from>
    <xdr:to>
      <xdr:col>92</xdr:col>
      <xdr:colOff>2875</xdr:colOff>
      <xdr:row>935</xdr:row>
      <xdr:rowOff>104270</xdr:rowOff>
    </xdr:to>
    <xdr:sp macro="" textlink="">
      <xdr:nvSpPr>
        <xdr:cNvPr id="301" name="四角形吹き出し 15">
          <a:extLst>
            <a:ext uri="{FF2B5EF4-FFF2-40B4-BE49-F238E27FC236}">
              <a16:creationId xmlns:a16="http://schemas.microsoft.com/office/drawing/2014/main" id="{06C3B398-43B8-4A80-A651-BC46749A5F62}"/>
            </a:ext>
          </a:extLst>
        </xdr:cNvPr>
        <xdr:cNvSpPr/>
      </xdr:nvSpPr>
      <xdr:spPr>
        <a:xfrm>
          <a:off x="9656699" y="273199242"/>
          <a:ext cx="1738076" cy="424928"/>
        </a:xfrm>
        <a:prstGeom prst="wedgeRectCallout">
          <a:avLst>
            <a:gd name="adj1" fmla="val -63702"/>
            <a:gd name="adj2" fmla="val 13617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Ｃ小学校（体育館）</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122</xdr:col>
      <xdr:colOff>114690</xdr:colOff>
      <xdr:row>933</xdr:row>
      <xdr:rowOff>60972</xdr:rowOff>
    </xdr:from>
    <xdr:to>
      <xdr:col>125</xdr:col>
      <xdr:colOff>28505</xdr:colOff>
      <xdr:row>934</xdr:row>
      <xdr:rowOff>99426</xdr:rowOff>
    </xdr:to>
    <xdr:sp macro="" textlink="">
      <xdr:nvSpPr>
        <xdr:cNvPr id="302" name="楕円 9">
          <a:extLst>
            <a:ext uri="{FF2B5EF4-FFF2-40B4-BE49-F238E27FC236}">
              <a16:creationId xmlns:a16="http://schemas.microsoft.com/office/drawing/2014/main" id="{D2E05770-1D0D-423F-BDA9-1DEC72616B7E}"/>
            </a:ext>
          </a:extLst>
        </xdr:cNvPr>
        <xdr:cNvSpPr/>
      </xdr:nvSpPr>
      <xdr:spPr>
        <a:xfrm>
          <a:off x="15221340" y="273104622"/>
          <a:ext cx="285290" cy="276579"/>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99</xdr:col>
      <xdr:colOff>80226</xdr:colOff>
      <xdr:row>944</xdr:row>
      <xdr:rowOff>26129</xdr:rowOff>
    </xdr:from>
    <xdr:to>
      <xdr:col>109</xdr:col>
      <xdr:colOff>96182</xdr:colOff>
      <xdr:row>946</xdr:row>
      <xdr:rowOff>115935</xdr:rowOff>
    </xdr:to>
    <xdr:sp macro="" textlink="">
      <xdr:nvSpPr>
        <xdr:cNvPr id="310" name="テキスト ボックス 309">
          <a:extLst>
            <a:ext uri="{FF2B5EF4-FFF2-40B4-BE49-F238E27FC236}">
              <a16:creationId xmlns:a16="http://schemas.microsoft.com/office/drawing/2014/main" id="{DB056274-6694-46F7-978C-019595F8014B}"/>
            </a:ext>
          </a:extLst>
        </xdr:cNvPr>
        <xdr:cNvSpPr txBox="1"/>
      </xdr:nvSpPr>
      <xdr:spPr>
        <a:xfrm rot="20792708">
          <a:off x="12338901" y="275689154"/>
          <a:ext cx="1254206" cy="5660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自動車</a:t>
          </a:r>
        </a:p>
      </xdr:txBody>
    </xdr:sp>
    <xdr:clientData/>
  </xdr:twoCellAnchor>
  <xdr:twoCellAnchor>
    <xdr:from>
      <xdr:col>81</xdr:col>
      <xdr:colOff>57800</xdr:colOff>
      <xdr:row>934</xdr:row>
      <xdr:rowOff>16109</xdr:rowOff>
    </xdr:from>
    <xdr:to>
      <xdr:col>125</xdr:col>
      <xdr:colOff>28932</xdr:colOff>
      <xdr:row>947</xdr:row>
      <xdr:rowOff>24753</xdr:rowOff>
    </xdr:to>
    <xdr:sp macro="" textlink="">
      <xdr:nvSpPr>
        <xdr:cNvPr id="311" name="フリーフォーム: 図形 30">
          <a:extLst>
            <a:ext uri="{FF2B5EF4-FFF2-40B4-BE49-F238E27FC236}">
              <a16:creationId xmlns:a16="http://schemas.microsoft.com/office/drawing/2014/main" id="{779B3FEF-A192-4383-9AD0-B6AB07C714D6}"/>
            </a:ext>
          </a:extLst>
        </xdr:cNvPr>
        <xdr:cNvSpPr/>
      </xdr:nvSpPr>
      <xdr:spPr>
        <a:xfrm>
          <a:off x="10087625" y="273297884"/>
          <a:ext cx="5419432" cy="3104269"/>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103</xdr:col>
      <xdr:colOff>106276</xdr:colOff>
      <xdr:row>929</xdr:row>
      <xdr:rowOff>145384</xdr:rowOff>
    </xdr:from>
    <xdr:to>
      <xdr:col>121</xdr:col>
      <xdr:colOff>49740</xdr:colOff>
      <xdr:row>932</xdr:row>
      <xdr:rowOff>104706</xdr:rowOff>
    </xdr:to>
    <xdr:sp macro="" textlink="">
      <xdr:nvSpPr>
        <xdr:cNvPr id="313" name="四角形吹き出し 29">
          <a:extLst>
            <a:ext uri="{FF2B5EF4-FFF2-40B4-BE49-F238E27FC236}">
              <a16:creationId xmlns:a16="http://schemas.microsoft.com/office/drawing/2014/main" id="{B5A2861D-03A1-4B20-A165-BD64749DBE14}"/>
            </a:ext>
          </a:extLst>
        </xdr:cNvPr>
        <xdr:cNvSpPr/>
      </xdr:nvSpPr>
      <xdr:spPr>
        <a:xfrm>
          <a:off x="12860251" y="272236534"/>
          <a:ext cx="2172314" cy="673697"/>
        </a:xfrm>
        <a:prstGeom prst="wedgeRectCallout">
          <a:avLst>
            <a:gd name="adj1" fmla="val 55941"/>
            <a:gd name="adj2" fmla="val 86848"/>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Ａ会</a:t>
          </a:r>
          <a:endParaRPr kumimoji="1" lang="en-US"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（系列グループホーム）</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97</xdr:col>
      <xdr:colOff>0</xdr:colOff>
      <xdr:row>915</xdr:row>
      <xdr:rowOff>0</xdr:rowOff>
    </xdr:from>
    <xdr:to>
      <xdr:col>121</xdr:col>
      <xdr:colOff>19210</xdr:colOff>
      <xdr:row>917</xdr:row>
      <xdr:rowOff>27750</xdr:rowOff>
    </xdr:to>
    <xdr:sp macro="" textlink="">
      <xdr:nvSpPr>
        <xdr:cNvPr id="314" name="テキスト ボックス 313">
          <a:extLst>
            <a:ext uri="{FF2B5EF4-FFF2-40B4-BE49-F238E27FC236}">
              <a16:creationId xmlns:a16="http://schemas.microsoft.com/office/drawing/2014/main" id="{16EE64B1-1706-4D6D-B94D-FECFCC5E1F24}"/>
            </a:ext>
          </a:extLst>
        </xdr:cNvPr>
        <xdr:cNvSpPr txBox="1"/>
      </xdr:nvSpPr>
      <xdr:spPr>
        <a:xfrm>
          <a:off x="12011025" y="266757150"/>
          <a:ext cx="299101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1.9</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施設周辺の避難地図の作成方法（別紙１）</a:t>
          </a:r>
        </a:p>
        <a:p>
          <a:pPr marL="0" marR="0" indent="0" defTabSz="914400" eaLnBrk="1" fontAlgn="auto" latinLnBrk="0" hangingPunct="1">
            <a:lnSpc>
              <a:spcPct val="100000"/>
            </a:lnSpc>
            <a:spcBef>
              <a:spcPts val="0"/>
            </a:spcBef>
            <a:spcAft>
              <a:spcPts val="0"/>
            </a:spcAft>
            <a:buClrTx/>
            <a:buSzTx/>
            <a:buFontTx/>
            <a:buNone/>
            <a:tabLst/>
            <a:defRPr/>
          </a:pPr>
          <a:endParaRPr lang="ja-JP" altLang="ja-JP">
            <a:effectLst/>
            <a:latin typeface="HG丸ｺﾞｼｯｸM-PRO" panose="020F0600000000000000" pitchFamily="50" charset="-128"/>
            <a:ea typeface="HG丸ｺﾞｼｯｸM-PRO" panose="020F0600000000000000" pitchFamily="50" charset="-128"/>
          </a:endParaRPr>
        </a:p>
      </xdr:txBody>
    </xdr:sp>
    <xdr:clientData/>
  </xdr:twoCellAnchor>
  <xdr:oneCellAnchor>
    <xdr:from>
      <xdr:col>107</xdr:col>
      <xdr:colOff>0</xdr:colOff>
      <xdr:row>421</xdr:row>
      <xdr:rowOff>235323</xdr:rowOff>
    </xdr:from>
    <xdr:ext cx="2835088" cy="470647"/>
    <xdr:sp macro="" textlink="">
      <xdr:nvSpPr>
        <xdr:cNvPr id="315" name="テキスト ボックス 314">
          <a:extLst>
            <a:ext uri="{FF2B5EF4-FFF2-40B4-BE49-F238E27FC236}">
              <a16:creationId xmlns:a16="http://schemas.microsoft.com/office/drawing/2014/main" id="{70918B67-330F-47C6-9D27-5EC6ECA75630}"/>
            </a:ext>
          </a:extLst>
        </xdr:cNvPr>
        <xdr:cNvSpPr txBox="1"/>
      </xdr:nvSpPr>
      <xdr:spPr>
        <a:xfrm>
          <a:off x="13189324" y="150887205"/>
          <a:ext cx="2835088" cy="470647"/>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1.7</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防災教育及び訓練の取組（様式７）</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oneCellAnchor>
  <xdr:twoCellAnchor>
    <xdr:from>
      <xdr:col>91</xdr:col>
      <xdr:colOff>13607</xdr:colOff>
      <xdr:row>714</xdr:row>
      <xdr:rowOff>40820</xdr:rowOff>
    </xdr:from>
    <xdr:to>
      <xdr:col>106</xdr:col>
      <xdr:colOff>102452</xdr:colOff>
      <xdr:row>740</xdr:row>
      <xdr:rowOff>299356</xdr:rowOff>
    </xdr:to>
    <xdr:grpSp>
      <xdr:nvGrpSpPr>
        <xdr:cNvPr id="322" name="グループ化 18">
          <a:extLst>
            <a:ext uri="{FF2B5EF4-FFF2-40B4-BE49-F238E27FC236}">
              <a16:creationId xmlns:a16="http://schemas.microsoft.com/office/drawing/2014/main" id="{ADB2571B-9C25-44B9-BA31-64A3FF4572F9}"/>
            </a:ext>
          </a:extLst>
        </xdr:cNvPr>
        <xdr:cNvGrpSpPr>
          <a:grpSpLocks/>
        </xdr:cNvGrpSpPr>
      </xdr:nvGrpSpPr>
      <xdr:grpSpPr bwMode="auto">
        <a:xfrm>
          <a:off x="11157857" y="160850034"/>
          <a:ext cx="1925809" cy="8749393"/>
          <a:chOff x="11791755" y="2176743"/>
          <a:chExt cx="1028335" cy="1866467"/>
        </a:xfrm>
      </xdr:grpSpPr>
      <xdr:sp macro="" textlink="">
        <xdr:nvSpPr>
          <xdr:cNvPr id="323" name="円弧 322">
            <a:extLst>
              <a:ext uri="{FF2B5EF4-FFF2-40B4-BE49-F238E27FC236}">
                <a16:creationId xmlns:a16="http://schemas.microsoft.com/office/drawing/2014/main" id="{7D63CE44-31C0-48A1-BE78-27FC3D5E927B}"/>
              </a:ext>
            </a:extLst>
          </xdr:cNvPr>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324" name="円弧 323">
            <a:extLst>
              <a:ext uri="{FF2B5EF4-FFF2-40B4-BE49-F238E27FC236}">
                <a16:creationId xmlns:a16="http://schemas.microsoft.com/office/drawing/2014/main" id="{E80E0D5C-ABE1-416F-88D5-C28D33CD2513}"/>
              </a:ext>
            </a:extLst>
          </xdr:cNvPr>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102</xdr:col>
      <xdr:colOff>22413</xdr:colOff>
      <xdr:row>119</xdr:row>
      <xdr:rowOff>0</xdr:rowOff>
    </xdr:from>
    <xdr:to>
      <xdr:col>130</xdr:col>
      <xdr:colOff>35381</xdr:colOff>
      <xdr:row>121</xdr:row>
      <xdr:rowOff>37352</xdr:rowOff>
    </xdr:to>
    <xdr:sp macro="" textlink="">
      <xdr:nvSpPr>
        <xdr:cNvPr id="325" name="テキスト ボックス 324">
          <a:extLst>
            <a:ext uri="{FF2B5EF4-FFF2-40B4-BE49-F238E27FC236}">
              <a16:creationId xmlns:a16="http://schemas.microsoft.com/office/drawing/2014/main" id="{BF67A23E-8D93-42FA-9684-87104C16FE3F}"/>
            </a:ext>
          </a:extLst>
        </xdr:cNvPr>
        <xdr:cNvSpPr txBox="1"/>
      </xdr:nvSpPr>
      <xdr:spPr>
        <a:xfrm>
          <a:off x="12214413" y="28477882"/>
          <a:ext cx="3359792" cy="500529"/>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noAutofit/>
        </a:bodyPr>
        <a:lstStyle/>
        <a:p>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解説編　第１章</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1.2</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（３）（４）</a:t>
          </a:r>
        </a:p>
        <a:p>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施設利用者（要配慮者）の把握、施設職員の把握</a:t>
          </a:r>
        </a:p>
        <a:p>
          <a:endParaRPr kumimoji="1" lang="ja-JP" altLang="en-US" sz="1100">
            <a:latin typeface="HG丸ｺﾞｼｯｸM-PRO" panose="020F0600000000000000" pitchFamily="50" charset="-128"/>
            <a:ea typeface="HG丸ｺﾞｼｯｸM-PRO" panose="020F0600000000000000" pitchFamily="50" charset="-128"/>
          </a:endParaRPr>
        </a:p>
      </xdr:txBody>
    </xdr:sp>
    <xdr:clientData/>
  </xdr:twoCellAnchor>
  <xdr:twoCellAnchor>
    <xdr:from>
      <xdr:col>110</xdr:col>
      <xdr:colOff>0</xdr:colOff>
      <xdr:row>144</xdr:row>
      <xdr:rowOff>0</xdr:rowOff>
    </xdr:from>
    <xdr:to>
      <xdr:col>130</xdr:col>
      <xdr:colOff>1</xdr:colOff>
      <xdr:row>146</xdr:row>
      <xdr:rowOff>27750</xdr:rowOff>
    </xdr:to>
    <xdr:sp macro="" textlink="">
      <xdr:nvSpPr>
        <xdr:cNvPr id="331" name="テキスト ボックス 330">
          <a:extLst>
            <a:ext uri="{FF2B5EF4-FFF2-40B4-BE49-F238E27FC236}">
              <a16:creationId xmlns:a16="http://schemas.microsoft.com/office/drawing/2014/main" id="{082B9D4E-7B60-428D-9436-21195ECCED2D}"/>
            </a:ext>
          </a:extLst>
        </xdr:cNvPr>
        <xdr:cNvSpPr txBox="1"/>
      </xdr:nvSpPr>
      <xdr:spPr>
        <a:xfrm>
          <a:off x="13620750" y="33099375"/>
          <a:ext cx="2476501"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1.2</a:t>
          </a:r>
          <a:r>
            <a:rPr kumimoji="1" lang="ja-JP" altLang="en-US" sz="1100">
              <a:latin typeface="HG丸ｺﾞｼｯｸM-PRO" panose="020F0600000000000000" pitchFamily="50" charset="-128"/>
              <a:ea typeface="HG丸ｺﾞｼｯｸM-PRO" panose="020F0600000000000000" pitchFamily="50" charset="-128"/>
            </a:rPr>
            <a:t>（</a:t>
          </a:r>
          <a:r>
            <a:rPr kumimoji="1" lang="en-US" altLang="ja-JP" sz="1100">
              <a:latin typeface="HG丸ｺﾞｼｯｸM-PRO" panose="020F0600000000000000" pitchFamily="50" charset="-128"/>
              <a:ea typeface="HG丸ｺﾞｼｯｸM-PRO" panose="020F0600000000000000" pitchFamily="50" charset="-128"/>
            </a:rPr>
            <a:t>5</a:t>
          </a:r>
          <a:r>
            <a:rPr kumimoji="1" lang="ja-JP" altLang="en-US" sz="1100">
              <a:latin typeface="HG丸ｺﾞｼｯｸM-PRO" panose="020F0600000000000000" pitchFamily="50" charset="-128"/>
              <a:ea typeface="HG丸ｺﾞｼｯｸM-PRO" panose="020F0600000000000000" pitchFamily="50" charset="-128"/>
            </a:rPr>
            <a:t>）　</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事前休業の判断について</a:t>
          </a:r>
        </a:p>
      </xdr:txBody>
    </xdr:sp>
    <xdr:clientData/>
  </xdr:twoCellAnchor>
  <xdr:twoCellAnchor>
    <xdr:from>
      <xdr:col>110</xdr:col>
      <xdr:colOff>0</xdr:colOff>
      <xdr:row>150</xdr:row>
      <xdr:rowOff>38100</xdr:rowOff>
    </xdr:from>
    <xdr:to>
      <xdr:col>130</xdr:col>
      <xdr:colOff>7500</xdr:colOff>
      <xdr:row>152</xdr:row>
      <xdr:rowOff>103950</xdr:rowOff>
    </xdr:to>
    <xdr:sp macro="" textlink="">
      <xdr:nvSpPr>
        <xdr:cNvPr id="335" name="テキスト ボックス 334">
          <a:extLst>
            <a:ext uri="{FF2B5EF4-FFF2-40B4-BE49-F238E27FC236}">
              <a16:creationId xmlns:a16="http://schemas.microsoft.com/office/drawing/2014/main" id="{8DC1A594-0DDC-4349-9FAF-D52F03802548}"/>
            </a:ext>
          </a:extLst>
        </xdr:cNvPr>
        <xdr:cNvSpPr txBox="1"/>
      </xdr:nvSpPr>
      <xdr:spPr>
        <a:xfrm>
          <a:off x="13620750" y="34509075"/>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の判断基準</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217</xdr:row>
      <xdr:rowOff>38100</xdr:rowOff>
    </xdr:from>
    <xdr:to>
      <xdr:col>130</xdr:col>
      <xdr:colOff>7500</xdr:colOff>
      <xdr:row>219</xdr:row>
      <xdr:rowOff>103950</xdr:rowOff>
    </xdr:to>
    <xdr:sp macro="" textlink="">
      <xdr:nvSpPr>
        <xdr:cNvPr id="336" name="テキスト ボックス 335">
          <a:extLst>
            <a:ext uri="{FF2B5EF4-FFF2-40B4-BE49-F238E27FC236}">
              <a16:creationId xmlns:a16="http://schemas.microsoft.com/office/drawing/2014/main" id="{64883AC9-395F-49C2-9D8F-B680B5369BD4}"/>
            </a:ext>
          </a:extLst>
        </xdr:cNvPr>
        <xdr:cNvSpPr txBox="1"/>
      </xdr:nvSpPr>
      <xdr:spPr>
        <a:xfrm>
          <a:off x="13620750" y="48253650"/>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の判断基準</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88</xdr:col>
      <xdr:colOff>76200</xdr:colOff>
      <xdr:row>164</xdr:row>
      <xdr:rowOff>0</xdr:rowOff>
    </xdr:from>
    <xdr:to>
      <xdr:col>92</xdr:col>
      <xdr:colOff>123141</xdr:colOff>
      <xdr:row>172</xdr:row>
      <xdr:rowOff>13044</xdr:rowOff>
    </xdr:to>
    <xdr:sp macro="" textlink="">
      <xdr:nvSpPr>
        <xdr:cNvPr id="326" name="四角形: 角を丸くする 325">
          <a:extLst>
            <a:ext uri="{FF2B5EF4-FFF2-40B4-BE49-F238E27FC236}">
              <a16:creationId xmlns:a16="http://schemas.microsoft.com/office/drawing/2014/main" id="{BE5D8CE5-B709-45E9-B762-32D0B5758198}"/>
            </a:ext>
          </a:extLst>
        </xdr:cNvPr>
        <xdr:cNvSpPr/>
      </xdr:nvSpPr>
      <xdr:spPr>
        <a:xfrm>
          <a:off x="10923494" y="39534353"/>
          <a:ext cx="540000"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173</xdr:row>
      <xdr:rowOff>1</xdr:rowOff>
    </xdr:from>
    <xdr:to>
      <xdr:col>92</xdr:col>
      <xdr:colOff>113616</xdr:colOff>
      <xdr:row>181</xdr:row>
      <xdr:rowOff>1</xdr:rowOff>
    </xdr:to>
    <xdr:sp macro="" textlink="">
      <xdr:nvSpPr>
        <xdr:cNvPr id="327" name="四角形: 角を丸くする 326">
          <a:extLst>
            <a:ext uri="{FF2B5EF4-FFF2-40B4-BE49-F238E27FC236}">
              <a16:creationId xmlns:a16="http://schemas.microsoft.com/office/drawing/2014/main" id="{23856E05-C027-4284-8BA7-72A1498D46BC}"/>
            </a:ext>
          </a:extLst>
        </xdr:cNvPr>
        <xdr:cNvSpPr/>
      </xdr:nvSpPr>
      <xdr:spPr>
        <a:xfrm>
          <a:off x="10913969" y="41293677"/>
          <a:ext cx="54000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182</xdr:row>
      <xdr:rowOff>1</xdr:rowOff>
    </xdr:from>
    <xdr:to>
      <xdr:col>93</xdr:col>
      <xdr:colOff>9402</xdr:colOff>
      <xdr:row>190</xdr:row>
      <xdr:rowOff>1</xdr:rowOff>
    </xdr:to>
    <xdr:sp macro="" textlink="">
      <xdr:nvSpPr>
        <xdr:cNvPr id="328" name="四角形: 角を丸くする 327">
          <a:extLst>
            <a:ext uri="{FF2B5EF4-FFF2-40B4-BE49-F238E27FC236}">
              <a16:creationId xmlns:a16="http://schemas.microsoft.com/office/drawing/2014/main" id="{3ED48572-D704-4AB4-B63F-26856FF27FD9}"/>
            </a:ext>
          </a:extLst>
        </xdr:cNvPr>
        <xdr:cNvSpPr/>
      </xdr:nvSpPr>
      <xdr:spPr>
        <a:xfrm>
          <a:off x="10933019" y="43053001"/>
          <a:ext cx="540001"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22</xdr:col>
      <xdr:colOff>76200</xdr:colOff>
      <xdr:row>228</xdr:row>
      <xdr:rowOff>0</xdr:rowOff>
    </xdr:from>
    <xdr:to>
      <xdr:col>26</xdr:col>
      <xdr:colOff>123141</xdr:colOff>
      <xdr:row>236</xdr:row>
      <xdr:rowOff>13044</xdr:rowOff>
    </xdr:to>
    <xdr:sp macro="" textlink="">
      <xdr:nvSpPr>
        <xdr:cNvPr id="329" name="四角形: 角を丸くする 328">
          <a:extLst>
            <a:ext uri="{FF2B5EF4-FFF2-40B4-BE49-F238E27FC236}">
              <a16:creationId xmlns:a16="http://schemas.microsoft.com/office/drawing/2014/main" id="{C81AB252-CCAA-4A8A-A982-3F9399D5F443}"/>
            </a:ext>
          </a:extLst>
        </xdr:cNvPr>
        <xdr:cNvSpPr/>
      </xdr:nvSpPr>
      <xdr:spPr>
        <a:xfrm>
          <a:off x="2788024" y="39534353"/>
          <a:ext cx="539999"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237</xdr:row>
      <xdr:rowOff>1</xdr:rowOff>
    </xdr:from>
    <xdr:to>
      <xdr:col>26</xdr:col>
      <xdr:colOff>113616</xdr:colOff>
      <xdr:row>245</xdr:row>
      <xdr:rowOff>1</xdr:rowOff>
    </xdr:to>
    <xdr:sp macro="" textlink="">
      <xdr:nvSpPr>
        <xdr:cNvPr id="330" name="四角形: 角を丸くする 329">
          <a:extLst>
            <a:ext uri="{FF2B5EF4-FFF2-40B4-BE49-F238E27FC236}">
              <a16:creationId xmlns:a16="http://schemas.microsoft.com/office/drawing/2014/main" id="{5480417E-A75B-4B89-BFCA-3F01FC5E5F74}"/>
            </a:ext>
          </a:extLst>
        </xdr:cNvPr>
        <xdr:cNvSpPr/>
      </xdr:nvSpPr>
      <xdr:spPr>
        <a:xfrm>
          <a:off x="2778499" y="41293677"/>
          <a:ext cx="539999"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246</xdr:row>
      <xdr:rowOff>1</xdr:rowOff>
    </xdr:from>
    <xdr:to>
      <xdr:col>27</xdr:col>
      <xdr:colOff>9402</xdr:colOff>
      <xdr:row>254</xdr:row>
      <xdr:rowOff>1</xdr:rowOff>
    </xdr:to>
    <xdr:sp macro="" textlink="">
      <xdr:nvSpPr>
        <xdr:cNvPr id="332" name="四角形: 角を丸くする 331">
          <a:extLst>
            <a:ext uri="{FF2B5EF4-FFF2-40B4-BE49-F238E27FC236}">
              <a16:creationId xmlns:a16="http://schemas.microsoft.com/office/drawing/2014/main" id="{DD946E0D-9FBA-4D75-8521-E56BFDBFF9B3}"/>
            </a:ext>
          </a:extLst>
        </xdr:cNvPr>
        <xdr:cNvSpPr/>
      </xdr:nvSpPr>
      <xdr:spPr>
        <a:xfrm>
          <a:off x="2797549" y="43053001"/>
          <a:ext cx="540000"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88</xdr:col>
      <xdr:colOff>76200</xdr:colOff>
      <xdr:row>228</xdr:row>
      <xdr:rowOff>0</xdr:rowOff>
    </xdr:from>
    <xdr:to>
      <xdr:col>92</xdr:col>
      <xdr:colOff>123141</xdr:colOff>
      <xdr:row>236</xdr:row>
      <xdr:rowOff>13044</xdr:rowOff>
    </xdr:to>
    <xdr:sp macro="" textlink="">
      <xdr:nvSpPr>
        <xdr:cNvPr id="333" name="四角形: 角を丸くする 332">
          <a:extLst>
            <a:ext uri="{FF2B5EF4-FFF2-40B4-BE49-F238E27FC236}">
              <a16:creationId xmlns:a16="http://schemas.microsoft.com/office/drawing/2014/main" id="{3957921D-B549-4202-ABF1-39717BC45BF4}"/>
            </a:ext>
          </a:extLst>
        </xdr:cNvPr>
        <xdr:cNvSpPr/>
      </xdr:nvSpPr>
      <xdr:spPr>
        <a:xfrm>
          <a:off x="2788024" y="39534353"/>
          <a:ext cx="539999"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237</xdr:row>
      <xdr:rowOff>1</xdr:rowOff>
    </xdr:from>
    <xdr:to>
      <xdr:col>92</xdr:col>
      <xdr:colOff>113616</xdr:colOff>
      <xdr:row>245</xdr:row>
      <xdr:rowOff>1</xdr:rowOff>
    </xdr:to>
    <xdr:sp macro="" textlink="">
      <xdr:nvSpPr>
        <xdr:cNvPr id="334" name="四角形: 角を丸くする 333">
          <a:extLst>
            <a:ext uri="{FF2B5EF4-FFF2-40B4-BE49-F238E27FC236}">
              <a16:creationId xmlns:a16="http://schemas.microsoft.com/office/drawing/2014/main" id="{1DDEE6A6-0621-4014-BC7C-969C461BF71F}"/>
            </a:ext>
          </a:extLst>
        </xdr:cNvPr>
        <xdr:cNvSpPr/>
      </xdr:nvSpPr>
      <xdr:spPr>
        <a:xfrm>
          <a:off x="2778499" y="41293677"/>
          <a:ext cx="539999"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246</xdr:row>
      <xdr:rowOff>1</xdr:rowOff>
    </xdr:from>
    <xdr:to>
      <xdr:col>93</xdr:col>
      <xdr:colOff>9402</xdr:colOff>
      <xdr:row>254</xdr:row>
      <xdr:rowOff>1</xdr:rowOff>
    </xdr:to>
    <xdr:sp macro="" textlink="">
      <xdr:nvSpPr>
        <xdr:cNvPr id="341" name="四角形: 角を丸くする 340">
          <a:extLst>
            <a:ext uri="{FF2B5EF4-FFF2-40B4-BE49-F238E27FC236}">
              <a16:creationId xmlns:a16="http://schemas.microsoft.com/office/drawing/2014/main" id="{A622F825-B37E-4BF4-A6C3-599DCE9EDB1A}"/>
            </a:ext>
          </a:extLst>
        </xdr:cNvPr>
        <xdr:cNvSpPr/>
      </xdr:nvSpPr>
      <xdr:spPr>
        <a:xfrm>
          <a:off x="2797549" y="43053001"/>
          <a:ext cx="540000"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2</xdr:col>
      <xdr:colOff>100852</xdr:colOff>
      <xdr:row>156</xdr:row>
      <xdr:rowOff>44823</xdr:rowOff>
    </xdr:from>
    <xdr:to>
      <xdr:col>4</xdr:col>
      <xdr:colOff>100853</xdr:colOff>
      <xdr:row>158</xdr:row>
      <xdr:rowOff>207308</xdr:rowOff>
    </xdr:to>
    <xdr:sp macro="" textlink="">
      <xdr:nvSpPr>
        <xdr:cNvPr id="125" name="上矢印 124"/>
        <xdr:cNvSpPr/>
      </xdr:nvSpPr>
      <xdr:spPr>
        <a:xfrm>
          <a:off x="348502" y="37778111"/>
          <a:ext cx="247651" cy="600635"/>
        </a:xfrm>
        <a:prstGeom prst="upArrow">
          <a:avLst>
            <a:gd name="adj1" fmla="val 35000"/>
            <a:gd name="adj2" fmla="val 50000"/>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39220</xdr:colOff>
      <xdr:row>154</xdr:row>
      <xdr:rowOff>145676</xdr:rowOff>
    </xdr:from>
    <xdr:to>
      <xdr:col>5</xdr:col>
      <xdr:colOff>117661</xdr:colOff>
      <xdr:row>155</xdr:row>
      <xdr:rowOff>229721</xdr:rowOff>
    </xdr:to>
    <xdr:sp macro="" textlink="">
      <xdr:nvSpPr>
        <xdr:cNvPr id="126" name="テキスト ボックス 125"/>
        <xdr:cNvSpPr txBox="1"/>
      </xdr:nvSpPr>
      <xdr:spPr>
        <a:xfrm>
          <a:off x="163045" y="37440814"/>
          <a:ext cx="573741" cy="29359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r>
            <a:rPr kumimoji="1" lang="ja-JP" altLang="en-US" sz="1100">
              <a:latin typeface="メイリオ" panose="020B0604030504040204" pitchFamily="50" charset="-128"/>
              <a:ea typeface="メイリオ" panose="020B0604030504040204" pitchFamily="50" charset="-128"/>
            </a:rPr>
            <a:t>高</a:t>
          </a:r>
          <a:endParaRPr kumimoji="1" lang="ja-JP" altLang="en-US" sz="1100" b="0">
            <a:latin typeface="メイリオ" panose="020B0604030504040204" pitchFamily="50" charset="-128"/>
            <a:ea typeface="メイリオ" panose="020B0604030504040204" pitchFamily="50" charset="-128"/>
          </a:endParaRPr>
        </a:p>
      </xdr:txBody>
    </xdr:sp>
    <xdr:clientData/>
  </xdr:twoCellAnchor>
  <xdr:twoCellAnchor>
    <xdr:from>
      <xdr:col>98</xdr:col>
      <xdr:colOff>120064</xdr:colOff>
      <xdr:row>156</xdr:row>
      <xdr:rowOff>174490</xdr:rowOff>
    </xdr:from>
    <xdr:to>
      <xdr:col>123</xdr:col>
      <xdr:colOff>5443</xdr:colOff>
      <xdr:row>161</xdr:row>
      <xdr:rowOff>136071</xdr:rowOff>
    </xdr:to>
    <xdr:sp macro="" textlink="">
      <xdr:nvSpPr>
        <xdr:cNvPr id="127" name="四角形吹き出し 126"/>
        <xdr:cNvSpPr/>
      </xdr:nvSpPr>
      <xdr:spPr>
        <a:xfrm>
          <a:off x="12121564" y="38764347"/>
          <a:ext cx="2946986" cy="1050153"/>
        </a:xfrm>
        <a:prstGeom prst="wedgeRectCallout">
          <a:avLst>
            <a:gd name="adj1" fmla="val -68370"/>
            <a:gd name="adj2" fmla="val 54861"/>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所在地により、影響する河川は異なります。詳しくは、「茨木市水害・土砂災害ハザートマップ」６２～６３ページを確認してください</a:t>
          </a:r>
          <a:r>
            <a:rPr kumimoji="1" lang="ja-JP" altLang="en-US" sz="1100">
              <a:solidFill>
                <a:srgbClr val="FF0000"/>
              </a:solidFill>
            </a:rPr>
            <a:t>。</a:t>
          </a:r>
        </a:p>
      </xdr:txBody>
    </xdr:sp>
    <xdr:clientData/>
  </xdr:twoCellAnchor>
  <xdr:twoCellAnchor>
    <xdr:from>
      <xdr:col>89</xdr:col>
      <xdr:colOff>39220</xdr:colOff>
      <xdr:row>366</xdr:row>
      <xdr:rowOff>64033</xdr:rowOff>
    </xdr:from>
    <xdr:to>
      <xdr:col>124</xdr:col>
      <xdr:colOff>112058</xdr:colOff>
      <xdr:row>369</xdr:row>
      <xdr:rowOff>219314</xdr:rowOff>
    </xdr:to>
    <xdr:sp macro="" textlink="">
      <xdr:nvSpPr>
        <xdr:cNvPr id="128" name="四角形吹き出し 127"/>
        <xdr:cNvSpPr/>
      </xdr:nvSpPr>
      <xdr:spPr>
        <a:xfrm>
          <a:off x="10938541" y="83026783"/>
          <a:ext cx="4359088" cy="890067"/>
        </a:xfrm>
        <a:prstGeom prst="wedgeRectCallout">
          <a:avLst>
            <a:gd name="adj1" fmla="val -35676"/>
            <a:gd name="adj2" fmla="val -105678"/>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立ち退き避難の場合、市の避難所に避難を考える際、氾濫河川により開設している避難所が異なります。詳しくは「茨木市水害・土砂災害ハザートマップ」６６～６７ページを確認してください。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FF00"/>
        </a:solidFill>
        <a:ln w="19050">
          <a:solidFill>
            <a:schemeClr val="tx1"/>
          </a:solidFill>
        </a:ln>
      </a:spPr>
      <a:bodyPr rot="0" spcFirstLastPara="0" vert="eaVert" wrap="square" lIns="91440" tIns="45720" rIns="91440" bIns="45720" numCol="1" spcCol="0" rtlCol="0" fromWordArt="0" anchor="ctr" anchorCtr="0" forceAA="0" compatLnSpc="1">
        <a:prstTxWarp prst="textNoShape">
          <a:avLst/>
        </a:prstTxWarp>
        <a:noAutofit/>
      </a:bodyPr>
      <a:lstStyle>
        <a:defPPr algn="ctr">
          <a:defRPr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Q36"/>
  <sheetViews>
    <sheetView view="pageBreakPreview" topLeftCell="A7" zoomScale="130" zoomScaleNormal="100" zoomScaleSheetLayoutView="130" workbookViewId="0">
      <selection activeCell="T17" sqref="T17:V17"/>
    </sheetView>
  </sheetViews>
  <sheetFormatPr defaultColWidth="9" defaultRowHeight="19.5" customHeight="1" x14ac:dyDescent="0.4"/>
  <cols>
    <col min="1" max="55" width="1.625" style="216" customWidth="1"/>
    <col min="56" max="16384" width="9" style="216"/>
  </cols>
  <sheetData>
    <row r="1" spans="1:65" ht="19.5" customHeight="1" x14ac:dyDescent="0.4">
      <c r="A1" s="217" t="s">
        <v>314</v>
      </c>
    </row>
    <row r="2" spans="1:65" ht="19.5" customHeight="1" thickBot="1" x14ac:dyDescent="0.45"/>
    <row r="3" spans="1:65" ht="19.5" customHeight="1" x14ac:dyDescent="0.4">
      <c r="A3" s="313" t="s">
        <v>315</v>
      </c>
      <c r="B3" s="314"/>
      <c r="C3" s="314"/>
      <c r="D3" s="314"/>
      <c r="E3" s="314"/>
      <c r="F3" s="314"/>
      <c r="G3" s="314"/>
      <c r="H3" s="314"/>
      <c r="I3" s="314"/>
      <c r="J3" s="314"/>
      <c r="K3" s="314"/>
      <c r="L3" s="314"/>
      <c r="M3" s="314"/>
      <c r="N3" s="314"/>
      <c r="O3" s="314"/>
      <c r="P3" s="314"/>
      <c r="Q3" s="314"/>
      <c r="R3" s="314"/>
      <c r="S3" s="314"/>
      <c r="T3" s="314"/>
      <c r="U3" s="314"/>
      <c r="V3" s="314"/>
      <c r="W3" s="314"/>
      <c r="X3" s="314"/>
      <c r="Y3" s="314"/>
      <c r="Z3" s="314"/>
      <c r="AA3" s="314"/>
      <c r="AB3" s="314"/>
      <c r="AC3" s="314"/>
      <c r="AD3" s="314"/>
      <c r="AE3" s="314"/>
      <c r="AF3" s="314"/>
      <c r="AG3" s="314"/>
      <c r="AH3" s="314"/>
      <c r="AI3" s="314"/>
      <c r="AJ3" s="314"/>
      <c r="AK3" s="314"/>
      <c r="AL3" s="314"/>
      <c r="AM3" s="314"/>
      <c r="AN3" s="314"/>
      <c r="AO3" s="314"/>
      <c r="AP3" s="314"/>
      <c r="AQ3" s="314"/>
      <c r="AR3" s="314"/>
      <c r="AS3" s="314"/>
      <c r="AT3" s="314"/>
      <c r="AU3" s="314"/>
      <c r="AV3" s="314"/>
      <c r="AW3" s="314"/>
      <c r="AX3" s="314"/>
      <c r="AY3" s="314"/>
      <c r="AZ3" s="314"/>
      <c r="BA3" s="314"/>
      <c r="BB3" s="314"/>
      <c r="BC3" s="315"/>
    </row>
    <row r="4" spans="1:65" ht="19.5" customHeight="1" thickBot="1" x14ac:dyDescent="0.45">
      <c r="A4" s="316"/>
      <c r="B4" s="317"/>
      <c r="C4" s="317"/>
      <c r="D4" s="317"/>
      <c r="E4" s="317"/>
      <c r="F4" s="317"/>
      <c r="G4" s="317"/>
      <c r="H4" s="317"/>
      <c r="I4" s="317"/>
      <c r="J4" s="317"/>
      <c r="K4" s="317"/>
      <c r="L4" s="317"/>
      <c r="M4" s="317"/>
      <c r="N4" s="317"/>
      <c r="O4" s="317"/>
      <c r="P4" s="317"/>
      <c r="Q4" s="317"/>
      <c r="R4" s="317"/>
      <c r="S4" s="317"/>
      <c r="T4" s="317"/>
      <c r="U4" s="317"/>
      <c r="V4" s="317"/>
      <c r="W4" s="317"/>
      <c r="X4" s="317"/>
      <c r="Y4" s="317"/>
      <c r="Z4" s="317"/>
      <c r="AA4" s="317"/>
      <c r="AB4" s="317"/>
      <c r="AC4" s="317"/>
      <c r="AD4" s="317"/>
      <c r="AE4" s="317"/>
      <c r="AF4" s="317"/>
      <c r="AG4" s="317"/>
      <c r="AH4" s="317"/>
      <c r="AI4" s="317"/>
      <c r="AJ4" s="317"/>
      <c r="AK4" s="317"/>
      <c r="AL4" s="317"/>
      <c r="AM4" s="317"/>
      <c r="AN4" s="317"/>
      <c r="AO4" s="317"/>
      <c r="AP4" s="317"/>
      <c r="AQ4" s="317"/>
      <c r="AR4" s="317"/>
      <c r="AS4" s="317"/>
      <c r="AT4" s="317"/>
      <c r="AU4" s="317"/>
      <c r="AV4" s="317"/>
      <c r="AW4" s="317"/>
      <c r="AX4" s="317"/>
      <c r="AY4" s="317"/>
      <c r="AZ4" s="317"/>
      <c r="BA4" s="317"/>
      <c r="BB4" s="317"/>
      <c r="BC4" s="318"/>
    </row>
    <row r="5" spans="1:65" ht="19.5" customHeight="1" x14ac:dyDescent="0.4">
      <c r="A5" s="250"/>
      <c r="B5" s="250"/>
      <c r="C5" s="250"/>
      <c r="D5" s="250"/>
      <c r="E5" s="250"/>
      <c r="F5" s="250"/>
      <c r="G5" s="250"/>
      <c r="H5" s="250"/>
      <c r="I5" s="250"/>
      <c r="J5" s="250"/>
      <c r="K5" s="250"/>
      <c r="L5" s="250"/>
      <c r="M5" s="250"/>
      <c r="N5" s="250"/>
      <c r="O5" s="250"/>
      <c r="P5" s="250"/>
      <c r="Q5" s="250"/>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row>
    <row r="6" spans="1:65" ht="19.5" customHeight="1" x14ac:dyDescent="0.4">
      <c r="B6" s="319" t="s">
        <v>286</v>
      </c>
      <c r="C6" s="319"/>
      <c r="D6" s="319"/>
      <c r="E6" s="319"/>
      <c r="F6" s="319"/>
      <c r="G6" s="319"/>
      <c r="H6" s="319"/>
      <c r="I6" s="319"/>
      <c r="J6" s="319"/>
      <c r="K6" s="319"/>
      <c r="L6" s="319"/>
      <c r="M6" s="319"/>
      <c r="N6" s="319"/>
      <c r="O6" s="319"/>
      <c r="P6" s="319"/>
      <c r="Q6" s="319"/>
      <c r="R6" s="319"/>
      <c r="S6" s="319"/>
      <c r="T6" s="319" t="s">
        <v>287</v>
      </c>
      <c r="U6" s="319"/>
      <c r="V6" s="319"/>
      <c r="W6" s="319"/>
      <c r="X6" s="319"/>
      <c r="Y6" s="319"/>
      <c r="Z6" s="319"/>
      <c r="AA6" s="319"/>
      <c r="AB6" s="319"/>
      <c r="AC6" s="319"/>
      <c r="AD6" s="319"/>
      <c r="AE6" s="319"/>
      <c r="AF6" s="319"/>
      <c r="AG6" s="319"/>
      <c r="AH6" s="319"/>
      <c r="AI6" s="319"/>
      <c r="AJ6" s="319"/>
      <c r="AK6" s="319"/>
      <c r="AL6" s="319"/>
      <c r="AM6" s="319" t="s">
        <v>288</v>
      </c>
      <c r="AN6" s="319"/>
      <c r="AO6" s="319"/>
      <c r="AP6" s="319"/>
      <c r="AQ6" s="319"/>
      <c r="AR6" s="319"/>
      <c r="AS6" s="319"/>
      <c r="AT6" s="319"/>
      <c r="AU6" s="319"/>
      <c r="AV6" s="319"/>
      <c r="AW6" s="319"/>
      <c r="AX6" s="319"/>
      <c r="AY6" s="319"/>
      <c r="AZ6" s="319"/>
      <c r="BA6" s="319"/>
      <c r="BB6" s="319"/>
      <c r="BC6" s="319"/>
    </row>
    <row r="7" spans="1:65" ht="19.5" customHeight="1" x14ac:dyDescent="0.4">
      <c r="A7" s="224" t="s">
        <v>289</v>
      </c>
      <c r="B7" s="224"/>
      <c r="C7" s="224"/>
      <c r="D7" s="224"/>
      <c r="E7" s="224"/>
      <c r="F7" s="224"/>
      <c r="G7" s="218"/>
      <c r="H7" s="218"/>
      <c r="I7" s="218"/>
      <c r="J7" s="218"/>
      <c r="K7" s="218"/>
      <c r="L7" s="218"/>
      <c r="M7" s="218"/>
      <c r="N7" s="218"/>
      <c r="O7" s="218"/>
      <c r="P7" s="218"/>
      <c r="Q7" s="218"/>
      <c r="R7" s="218"/>
      <c r="S7" s="218"/>
      <c r="T7" s="224"/>
      <c r="U7" s="224"/>
      <c r="V7" s="224"/>
      <c r="W7" s="224"/>
      <c r="X7" s="224"/>
      <c r="Y7" s="224"/>
      <c r="Z7" s="224"/>
      <c r="AA7" s="224"/>
      <c r="AB7" s="218"/>
      <c r="AC7" s="218"/>
      <c r="AD7" s="218"/>
      <c r="AE7" s="218"/>
      <c r="AF7" s="218"/>
      <c r="AG7" s="218"/>
      <c r="AH7" s="218"/>
      <c r="AI7" s="218"/>
      <c r="AJ7" s="218"/>
      <c r="AK7" s="218"/>
      <c r="AL7" s="224"/>
      <c r="AM7" s="224"/>
      <c r="AN7" s="224"/>
      <c r="AO7" s="224"/>
      <c r="AP7" s="224"/>
      <c r="AQ7" s="224"/>
      <c r="AR7" s="224"/>
      <c r="AS7" s="224"/>
      <c r="AT7" s="224"/>
      <c r="AU7" s="224"/>
      <c r="AV7" s="218"/>
      <c r="AW7" s="218"/>
      <c r="AX7" s="218"/>
      <c r="AY7" s="218"/>
      <c r="AZ7" s="218"/>
      <c r="BA7" s="218"/>
      <c r="BB7" s="218"/>
      <c r="BC7" s="218"/>
    </row>
    <row r="8" spans="1:65" ht="5.0999999999999996" customHeight="1" thickBot="1" x14ac:dyDescent="0.45">
      <c r="A8" s="220"/>
      <c r="B8" s="220"/>
      <c r="C8" s="220"/>
      <c r="D8" s="220"/>
      <c r="E8" s="220"/>
      <c r="F8" s="220"/>
      <c r="T8" s="220"/>
      <c r="U8" s="220"/>
      <c r="V8" s="220"/>
      <c r="W8" s="220"/>
      <c r="X8" s="220"/>
      <c r="Y8" s="220"/>
      <c r="Z8" s="220"/>
      <c r="AA8" s="220"/>
      <c r="AM8" s="220"/>
      <c r="AN8" s="220"/>
    </row>
    <row r="9" spans="1:65" ht="19.5" customHeight="1" thickBot="1" x14ac:dyDescent="0.45">
      <c r="B9" s="216" t="s">
        <v>290</v>
      </c>
      <c r="T9" s="320" t="s">
        <v>295</v>
      </c>
      <c r="U9" s="321"/>
      <c r="V9" s="322"/>
      <c r="W9" s="223"/>
      <c r="X9" s="223"/>
      <c r="Y9" s="216" t="s">
        <v>296</v>
      </c>
      <c r="AM9" s="225" t="s">
        <v>297</v>
      </c>
      <c r="AN9" s="225"/>
      <c r="AO9" s="225"/>
      <c r="AP9" s="225"/>
      <c r="AQ9" s="225"/>
      <c r="AR9" s="225"/>
      <c r="AS9" s="225"/>
      <c r="AT9" s="225"/>
      <c r="AU9" s="225"/>
      <c r="AV9" s="225"/>
      <c r="AW9" s="225"/>
      <c r="AX9" s="225"/>
      <c r="AY9" s="225"/>
      <c r="AZ9" s="225"/>
      <c r="BA9" s="225"/>
      <c r="BB9" s="225"/>
      <c r="BC9" s="225"/>
      <c r="BK9" s="239"/>
      <c r="BL9" s="239"/>
      <c r="BM9" s="239"/>
    </row>
    <row r="10" spans="1:65" ht="5.0999999999999996" customHeight="1" thickBot="1" x14ac:dyDescent="0.45">
      <c r="A10" s="220"/>
      <c r="B10" s="220"/>
      <c r="C10" s="220"/>
      <c r="D10" s="220"/>
      <c r="E10" s="220"/>
      <c r="F10" s="220"/>
      <c r="T10" s="220"/>
      <c r="U10" s="220"/>
      <c r="V10" s="220"/>
      <c r="W10" s="220"/>
      <c r="X10" s="220"/>
      <c r="Y10" s="220"/>
      <c r="Z10" s="220"/>
      <c r="AA10" s="220"/>
      <c r="AM10" s="249"/>
      <c r="AN10" s="249"/>
      <c r="AO10" s="225"/>
      <c r="AP10" s="225"/>
      <c r="AQ10" s="225"/>
      <c r="AR10" s="225"/>
      <c r="AS10" s="225"/>
      <c r="AT10" s="225"/>
      <c r="AU10" s="225"/>
      <c r="AV10" s="225"/>
      <c r="AW10" s="225"/>
      <c r="AX10" s="225"/>
      <c r="AY10" s="225"/>
      <c r="AZ10" s="225"/>
      <c r="BA10" s="225"/>
      <c r="BB10" s="225"/>
      <c r="BC10" s="225"/>
    </row>
    <row r="11" spans="1:65" ht="19.5" customHeight="1" thickBot="1" x14ac:dyDescent="0.45">
      <c r="B11" s="216" t="s">
        <v>291</v>
      </c>
      <c r="T11" s="320" t="s">
        <v>295</v>
      </c>
      <c r="U11" s="321"/>
      <c r="V11" s="322"/>
      <c r="W11" s="221"/>
      <c r="X11" s="221"/>
      <c r="Y11" s="216" t="s">
        <v>296</v>
      </c>
      <c r="Z11" s="221"/>
      <c r="AM11" s="225" t="s">
        <v>297</v>
      </c>
      <c r="AN11" s="225"/>
      <c r="AO11" s="225"/>
      <c r="AP11" s="225"/>
      <c r="AQ11" s="225"/>
      <c r="AR11" s="225"/>
      <c r="AS11" s="225"/>
      <c r="AT11" s="225"/>
      <c r="AU11" s="225"/>
      <c r="AV11" s="225"/>
      <c r="AW11" s="225"/>
      <c r="AX11" s="225"/>
      <c r="AY11" s="225"/>
      <c r="AZ11" s="225"/>
      <c r="BA11" s="225"/>
      <c r="BB11" s="225"/>
      <c r="BC11" s="225"/>
      <c r="BK11" s="239"/>
      <c r="BL11" s="239"/>
      <c r="BM11" s="239"/>
    </row>
    <row r="12" spans="1:65" ht="5.0999999999999996" customHeight="1" thickBot="1" x14ac:dyDescent="0.45">
      <c r="A12" s="220"/>
      <c r="B12" s="220"/>
      <c r="C12" s="220"/>
      <c r="D12" s="220"/>
      <c r="E12" s="220"/>
      <c r="F12" s="220"/>
      <c r="T12" s="222"/>
      <c r="U12" s="222"/>
      <c r="V12" s="222"/>
      <c r="W12" s="222"/>
      <c r="X12" s="222"/>
      <c r="Y12" s="222"/>
      <c r="Z12" s="222"/>
      <c r="AA12" s="220"/>
      <c r="AM12" s="249"/>
      <c r="AN12" s="249"/>
      <c r="AO12" s="225"/>
      <c r="AP12" s="225"/>
      <c r="AQ12" s="225"/>
      <c r="AR12" s="225"/>
      <c r="AS12" s="225"/>
      <c r="AT12" s="225"/>
      <c r="AU12" s="225"/>
      <c r="AV12" s="225"/>
      <c r="AW12" s="225"/>
      <c r="AX12" s="225"/>
      <c r="AY12" s="225"/>
      <c r="AZ12" s="225"/>
      <c r="BA12" s="225"/>
      <c r="BB12" s="225"/>
      <c r="BC12" s="225"/>
    </row>
    <row r="13" spans="1:65" ht="19.5" customHeight="1" thickBot="1" x14ac:dyDescent="0.45">
      <c r="B13" s="216" t="s">
        <v>292</v>
      </c>
      <c r="T13" s="320" t="s">
        <v>307</v>
      </c>
      <c r="U13" s="321"/>
      <c r="V13" s="322"/>
      <c r="W13" s="221"/>
      <c r="X13" s="221"/>
      <c r="Y13" s="216" t="s">
        <v>296</v>
      </c>
      <c r="Z13" s="221"/>
      <c r="AM13" s="225" t="s">
        <v>297</v>
      </c>
      <c r="AN13" s="225"/>
      <c r="AO13" s="225"/>
      <c r="AP13" s="225"/>
      <c r="AQ13" s="225"/>
      <c r="AR13" s="225"/>
      <c r="AS13" s="225"/>
      <c r="AT13" s="225"/>
      <c r="AU13" s="225"/>
      <c r="AV13" s="225"/>
      <c r="AW13" s="225"/>
      <c r="AX13" s="225"/>
      <c r="AY13" s="225"/>
      <c r="AZ13" s="225"/>
      <c r="BA13" s="225"/>
      <c r="BB13" s="225"/>
      <c r="BC13" s="225"/>
    </row>
    <row r="14" spans="1:65" ht="5.0999999999999996" customHeight="1" thickBot="1" x14ac:dyDescent="0.45">
      <c r="A14" s="220"/>
      <c r="B14" s="220"/>
      <c r="C14" s="220"/>
      <c r="D14" s="220"/>
      <c r="E14" s="220"/>
      <c r="F14" s="220"/>
      <c r="T14" s="222"/>
      <c r="U14" s="222"/>
      <c r="V14" s="222"/>
      <c r="W14" s="222"/>
      <c r="X14" s="222"/>
      <c r="Y14" s="222"/>
      <c r="Z14" s="222"/>
      <c r="AA14" s="220"/>
      <c r="AM14" s="249"/>
      <c r="AN14" s="249"/>
      <c r="AO14" s="225"/>
      <c r="AP14" s="225"/>
      <c r="AQ14" s="225"/>
      <c r="AR14" s="225"/>
      <c r="AS14" s="225"/>
      <c r="AT14" s="225"/>
      <c r="AU14" s="225"/>
      <c r="AV14" s="225"/>
      <c r="AW14" s="225"/>
      <c r="AX14" s="225"/>
      <c r="AY14" s="225"/>
      <c r="AZ14" s="225"/>
      <c r="BA14" s="225"/>
      <c r="BB14" s="225"/>
      <c r="BC14" s="225"/>
    </row>
    <row r="15" spans="1:65" ht="19.5" customHeight="1" thickBot="1" x14ac:dyDescent="0.45">
      <c r="B15" s="216" t="s">
        <v>293</v>
      </c>
      <c r="T15" s="320" t="s">
        <v>307</v>
      </c>
      <c r="U15" s="321"/>
      <c r="V15" s="322"/>
      <c r="W15" s="221"/>
      <c r="X15" s="221"/>
      <c r="Y15" s="216" t="s">
        <v>296</v>
      </c>
      <c r="Z15" s="221"/>
      <c r="AM15" s="225" t="s">
        <v>297</v>
      </c>
      <c r="AN15" s="225"/>
      <c r="AO15" s="225"/>
      <c r="AP15" s="225"/>
      <c r="AQ15" s="225"/>
      <c r="AR15" s="225"/>
      <c r="AS15" s="225"/>
      <c r="AT15" s="225"/>
      <c r="AU15" s="225"/>
      <c r="AV15" s="225"/>
      <c r="AW15" s="225"/>
      <c r="AX15" s="225"/>
      <c r="AY15" s="225"/>
      <c r="AZ15" s="225"/>
      <c r="BA15" s="225"/>
      <c r="BB15" s="225"/>
      <c r="BC15" s="225"/>
    </row>
    <row r="16" spans="1:65" ht="5.0999999999999996" customHeight="1" thickBot="1" x14ac:dyDescent="0.45">
      <c r="A16" s="220"/>
      <c r="B16" s="220"/>
      <c r="C16" s="220"/>
      <c r="D16" s="220"/>
      <c r="E16" s="220"/>
      <c r="F16" s="220"/>
      <c r="T16" s="222"/>
      <c r="U16" s="222"/>
      <c r="V16" s="222"/>
      <c r="W16" s="222"/>
      <c r="X16" s="222"/>
      <c r="Y16" s="222"/>
      <c r="Z16" s="222"/>
      <c r="AA16" s="220"/>
      <c r="AM16" s="249"/>
      <c r="AN16" s="249"/>
      <c r="AO16" s="225"/>
      <c r="AP16" s="225"/>
      <c r="AQ16" s="225"/>
      <c r="AR16" s="225"/>
      <c r="AS16" s="225"/>
      <c r="AT16" s="225"/>
      <c r="AU16" s="225"/>
      <c r="AV16" s="225"/>
      <c r="AW16" s="225"/>
      <c r="AX16" s="225"/>
      <c r="AY16" s="225"/>
      <c r="AZ16" s="225"/>
      <c r="BA16" s="225"/>
      <c r="BB16" s="225"/>
      <c r="BC16" s="225"/>
    </row>
    <row r="17" spans="1:66" ht="19.5" customHeight="1" thickBot="1" x14ac:dyDescent="0.45">
      <c r="B17" s="216" t="s">
        <v>294</v>
      </c>
      <c r="T17" s="320" t="s">
        <v>307</v>
      </c>
      <c r="U17" s="321"/>
      <c r="V17" s="322"/>
      <c r="W17" s="221"/>
      <c r="X17" s="221"/>
      <c r="Y17" s="216" t="s">
        <v>296</v>
      </c>
      <c r="Z17" s="221"/>
      <c r="AM17" s="225" t="s">
        <v>297</v>
      </c>
      <c r="AN17" s="225"/>
      <c r="AO17" s="225"/>
      <c r="AP17" s="225"/>
      <c r="AQ17" s="225"/>
      <c r="AR17" s="225"/>
      <c r="AS17" s="225"/>
      <c r="AT17" s="225"/>
      <c r="AU17" s="225"/>
      <c r="AV17" s="225"/>
      <c r="AW17" s="225"/>
      <c r="AX17" s="225"/>
      <c r="AY17" s="225"/>
      <c r="AZ17" s="225"/>
      <c r="BA17" s="225"/>
      <c r="BB17" s="225"/>
      <c r="BC17" s="225"/>
    </row>
    <row r="18" spans="1:66" ht="5.0999999999999996" customHeight="1" x14ac:dyDescent="0.4">
      <c r="A18" s="220"/>
      <c r="B18" s="220"/>
      <c r="C18" s="220"/>
      <c r="D18" s="220"/>
      <c r="E18" s="220"/>
      <c r="F18" s="220"/>
      <c r="T18" s="220"/>
      <c r="U18" s="220"/>
      <c r="V18" s="220"/>
      <c r="W18" s="220"/>
      <c r="X18" s="220"/>
      <c r="Y18" s="220"/>
      <c r="Z18" s="220"/>
      <c r="AA18" s="220"/>
      <c r="AM18" s="249"/>
      <c r="AN18" s="249"/>
      <c r="AO18" s="225"/>
      <c r="AP18" s="225"/>
      <c r="AQ18" s="225"/>
      <c r="AR18" s="225"/>
      <c r="AS18" s="225"/>
      <c r="AT18" s="225"/>
      <c r="AU18" s="225"/>
      <c r="AV18" s="225"/>
      <c r="AW18" s="225"/>
      <c r="AX18" s="225"/>
      <c r="AY18" s="225"/>
      <c r="AZ18" s="225"/>
      <c r="BA18" s="225"/>
      <c r="BB18" s="225"/>
      <c r="BC18" s="225"/>
    </row>
    <row r="19" spans="1:66" ht="19.5" customHeight="1" x14ac:dyDescent="0.4">
      <c r="A19" s="219" t="s">
        <v>323</v>
      </c>
      <c r="B19" s="218"/>
      <c r="C19" s="218"/>
      <c r="D19" s="218"/>
      <c r="E19" s="218"/>
      <c r="F19" s="218"/>
      <c r="G19" s="218"/>
      <c r="H19" s="218"/>
      <c r="I19" s="218"/>
      <c r="J19" s="218"/>
      <c r="K19" s="218"/>
      <c r="L19" s="218"/>
      <c r="M19" s="218"/>
      <c r="N19" s="218"/>
      <c r="O19" s="218"/>
      <c r="P19" s="218"/>
      <c r="Q19" s="218"/>
      <c r="R19" s="218"/>
      <c r="S19" s="218"/>
      <c r="T19" s="218"/>
      <c r="U19" s="218"/>
      <c r="V19" s="218"/>
      <c r="W19" s="218"/>
      <c r="X19" s="218"/>
      <c r="Y19" s="218"/>
      <c r="Z19" s="218"/>
      <c r="AA19" s="218"/>
      <c r="AB19" s="218"/>
      <c r="AC19" s="218"/>
      <c r="AD19" s="218"/>
      <c r="AE19" s="218"/>
      <c r="AF19" s="218"/>
      <c r="AG19" s="218"/>
      <c r="AH19" s="218"/>
      <c r="AI19" s="218"/>
      <c r="AJ19" s="218"/>
      <c r="AK19" s="218"/>
      <c r="AL19" s="218"/>
      <c r="AM19" s="224"/>
      <c r="AN19" s="224"/>
      <c r="AO19" s="224"/>
      <c r="AP19" s="224"/>
      <c r="AQ19" s="224"/>
      <c r="AR19" s="224"/>
      <c r="AS19" s="224"/>
      <c r="AT19" s="224"/>
      <c r="AU19" s="224"/>
      <c r="AV19" s="218"/>
      <c r="AW19" s="218"/>
      <c r="AX19" s="218"/>
      <c r="AY19" s="218"/>
      <c r="AZ19" s="218"/>
      <c r="BA19" s="218"/>
      <c r="BB19" s="218"/>
      <c r="BC19" s="218"/>
      <c r="BE19" s="239" t="s">
        <v>310</v>
      </c>
    </row>
    <row r="20" spans="1:66" ht="5.0999999999999996" customHeight="1" thickBot="1" x14ac:dyDescent="0.45">
      <c r="A20" s="220"/>
      <c r="B20" s="220"/>
      <c r="C20" s="220"/>
      <c r="D20" s="220"/>
      <c r="E20" s="220"/>
      <c r="F20" s="220"/>
      <c r="T20" s="220"/>
      <c r="U20" s="220"/>
      <c r="V20" s="220"/>
      <c r="W20" s="220"/>
      <c r="X20" s="220"/>
      <c r="Y20" s="220"/>
      <c r="Z20" s="220"/>
      <c r="AA20" s="220"/>
      <c r="AM20" s="220"/>
      <c r="AN20" s="220"/>
    </row>
    <row r="21" spans="1:66" ht="19.5" customHeight="1" thickBot="1" x14ac:dyDescent="0.45">
      <c r="B21" s="216" t="s">
        <v>302</v>
      </c>
      <c r="T21" s="320" t="s">
        <v>307</v>
      </c>
      <c r="U21" s="321"/>
      <c r="V21" s="322"/>
      <c r="W21" s="221"/>
      <c r="X21" s="221"/>
      <c r="Y21" s="216" t="s">
        <v>316</v>
      </c>
      <c r="AM21" s="216" t="s">
        <v>297</v>
      </c>
      <c r="BE21" s="239" t="s">
        <v>311</v>
      </c>
    </row>
    <row r="22" spans="1:66" ht="5.0999999999999996" customHeight="1" x14ac:dyDescent="0.4">
      <c r="A22" s="220"/>
      <c r="B22" s="220"/>
      <c r="C22" s="220"/>
      <c r="D22" s="220"/>
      <c r="E22" s="220"/>
      <c r="F22" s="220"/>
      <c r="T22" s="220"/>
      <c r="U22" s="220"/>
      <c r="V22" s="220"/>
      <c r="W22" s="220"/>
      <c r="X22" s="220"/>
      <c r="Y22" s="220"/>
      <c r="Z22" s="220"/>
      <c r="AA22" s="220"/>
      <c r="AM22" s="220"/>
      <c r="AN22" s="220"/>
    </row>
    <row r="23" spans="1:66" ht="19.5" customHeight="1" x14ac:dyDescent="0.4">
      <c r="BF23" s="239"/>
      <c r="BG23" s="239"/>
      <c r="BH23" s="239"/>
      <c r="BI23" s="239"/>
      <c r="BJ23" s="239"/>
      <c r="BK23" s="239"/>
      <c r="BL23" s="239"/>
      <c r="BM23" s="239"/>
      <c r="BN23" s="239"/>
    </row>
    <row r="24" spans="1:66" ht="19.5" customHeight="1" x14ac:dyDescent="0.4">
      <c r="BF24" s="239"/>
      <c r="BG24" s="240"/>
      <c r="BH24" s="239"/>
      <c r="BI24" s="246"/>
      <c r="BJ24" s="246"/>
      <c r="BK24" s="246"/>
      <c r="BL24" s="246"/>
      <c r="BM24" s="246"/>
      <c r="BN24" s="246"/>
    </row>
    <row r="25" spans="1:66" ht="19.5" customHeight="1" x14ac:dyDescent="0.4">
      <c r="BI25" s="246"/>
      <c r="BJ25" s="246"/>
      <c r="BK25" s="246"/>
      <c r="BL25" s="246"/>
      <c r="BM25" s="246"/>
      <c r="BN25" s="246"/>
    </row>
    <row r="26" spans="1:66" ht="19.5" customHeight="1" x14ac:dyDescent="0.4">
      <c r="BI26" s="239"/>
      <c r="BJ26" s="246"/>
      <c r="BK26" s="246"/>
      <c r="BL26" s="246"/>
      <c r="BM26" s="246"/>
      <c r="BN26" s="246"/>
    </row>
    <row r="27" spans="1:66" ht="19.5" customHeight="1" x14ac:dyDescent="0.4">
      <c r="BE27" s="231"/>
      <c r="BF27" s="239"/>
      <c r="BG27" s="239"/>
      <c r="BH27" s="239"/>
      <c r="BI27" s="246"/>
      <c r="BJ27" s="246"/>
      <c r="BK27" s="246"/>
      <c r="BL27" s="246"/>
      <c r="BM27" s="246"/>
      <c r="BN27" s="246"/>
    </row>
    <row r="28" spans="1:66" ht="19.5" customHeight="1" x14ac:dyDescent="0.4">
      <c r="BE28" s="231"/>
    </row>
    <row r="29" spans="1:66" ht="19.5" customHeight="1" x14ac:dyDescent="0.4">
      <c r="BE29" s="231"/>
    </row>
    <row r="30" spans="1:66" ht="19.5" customHeight="1" x14ac:dyDescent="0.4">
      <c r="BE30" s="231"/>
      <c r="BG30" s="239" t="str">
        <f>IF(BF24&lt;&gt;"",RIGHT(BF24,LEN(BF24)-1),"")</f>
        <v/>
      </c>
      <c r="BH30" s="239"/>
      <c r="BI30" s="246"/>
      <c r="BJ30" s="246"/>
      <c r="BK30" s="246"/>
      <c r="BL30" s="246"/>
      <c r="BM30" s="246"/>
      <c r="BN30" s="246"/>
    </row>
    <row r="31" spans="1:66" ht="19.5" customHeight="1" x14ac:dyDescent="0.4">
      <c r="BD31" s="231" t="s">
        <v>320</v>
      </c>
      <c r="BE31" s="225">
        <f>COUNTIF(対象災害選択シート!T9:V15,"○")</f>
        <v>2</v>
      </c>
      <c r="BF31" s="225" t="str">
        <f>IF(対象災害選択シート!$T$9="○","　洪水","")&amp;IF(対象災害選択シート!$T$11="○","　内水","")&amp;IF(対象災害選択シート!$T$13="○","　高潮","")&amp;IF(対象災害選択シート!$T$15="○","　津波","")</f>
        <v>　洪水　内水</v>
      </c>
      <c r="BG31" s="240" t="s">
        <v>298</v>
      </c>
      <c r="BH31" s="240" t="str">
        <f>IF(BF31&lt;&gt;"",RIGHT(BF31,LEN(BF31)-1),"")</f>
        <v>洪水　内水</v>
      </c>
      <c r="BI31" s="239" t="s">
        <v>299</v>
      </c>
      <c r="BJ31" s="240" t="s">
        <v>301</v>
      </c>
      <c r="BK31" s="246"/>
      <c r="BL31" s="246"/>
      <c r="BM31" s="246"/>
      <c r="BN31" s="246"/>
    </row>
    <row r="32" spans="1:66" ht="19.5" customHeight="1" x14ac:dyDescent="0.4">
      <c r="BD32" s="231"/>
      <c r="BE32" s="232">
        <f>COUNTIF(対象災害選択シート!T9:V17,"○")</f>
        <v>2</v>
      </c>
      <c r="BF32" s="239"/>
      <c r="BG32" s="240" t="s">
        <v>300</v>
      </c>
      <c r="BH32" s="240"/>
      <c r="BI32" s="239"/>
      <c r="BJ32" s="239"/>
      <c r="BK32" s="246"/>
      <c r="BL32" s="246"/>
      <c r="BM32" s="246"/>
      <c r="BN32" s="246"/>
    </row>
    <row r="33" spans="56:69" ht="19.5" customHeight="1" x14ac:dyDescent="0.4">
      <c r="BD33" s="231" t="s">
        <v>321</v>
      </c>
      <c r="BE33" s="231">
        <f>COUNTIF(対象災害選択シート!T9:V17,"○")</f>
        <v>2</v>
      </c>
      <c r="BF33" s="239" t="str">
        <f>IF(対象災害選択シート!T9="○","・洪水時","")&amp;IF(対象災害選択シート!T11="○","・内水時","")&amp;IF(対象災害選択シート!T13="○","・高潮時","")&amp;IF(対象災害選択シート!T15="○","・津波の発生時","")&amp;IF(対象災害選択シート!T17="○","・土砂災害の発生時","")</f>
        <v>・洪水時・内水時</v>
      </c>
      <c r="BG33" s="239"/>
      <c r="BH33" s="239"/>
      <c r="BI33" s="239" t="s">
        <v>317</v>
      </c>
      <c r="BJ33" s="239" t="s">
        <v>318</v>
      </c>
      <c r="BK33" s="245" t="str">
        <f>IF(BF33&lt;&gt;"",RIGHT(BF33,LEN(BF33)-1),"")</f>
        <v>洪水時・内水時</v>
      </c>
      <c r="BL33" s="245" t="s">
        <v>305</v>
      </c>
      <c r="BN33" s="246"/>
      <c r="BO33" s="246"/>
      <c r="BP33" s="246"/>
      <c r="BQ33" s="246"/>
    </row>
    <row r="34" spans="56:69" ht="19.5" customHeight="1" x14ac:dyDescent="0.4">
      <c r="BD34" s="186"/>
      <c r="BE34" s="231">
        <f>COUNTIF(対象災害選択シート!$T$9:$V$13,"○")</f>
        <v>2</v>
      </c>
      <c r="BF34" s="239" t="str">
        <f>IF(対象災害選択シート!T9="○","・洪水","")&amp;IF(対象災害選択シート!T11="○","・内水","")&amp;IF(対象災害選択シート!T13="○","・高潮","")&amp;IF(対象災害選択シート!T15="○","・津波","")&amp;IF(対象災害選択シート!T17="○","・土砂災害","")</f>
        <v>・洪水・内水</v>
      </c>
      <c r="BG34" s="239"/>
      <c r="BH34" s="239"/>
      <c r="BI34" s="239" t="s">
        <v>303</v>
      </c>
      <c r="BJ34" s="239" t="str">
        <f>IF(BF34&lt;&gt;"",RIGHT(BF34,LEN(BF34)-1),"")</f>
        <v>洪水・内水</v>
      </c>
      <c r="BK34" s="239" t="s">
        <v>304</v>
      </c>
      <c r="BL34" s="246"/>
      <c r="BM34" s="246"/>
      <c r="BN34" s="246"/>
      <c r="BO34" s="246"/>
      <c r="BP34" s="246"/>
      <c r="BQ34" s="246"/>
    </row>
    <row r="35" spans="56:69" ht="19.5" customHeight="1" x14ac:dyDescent="0.4">
      <c r="BD35" s="186"/>
      <c r="BE35" s="231"/>
      <c r="BF35" s="58" t="s">
        <v>313</v>
      </c>
      <c r="BG35" s="239" t="str">
        <f>IF(BE34&lt;&gt;0,"、水防法","")&amp;IF(対象災害選択シート!T15="○","、津波防災地域づくりに関する法律","")&amp;IF(対象災害選択シート!T17="○","、土砂災害防止法","")</f>
        <v>、水防法</v>
      </c>
      <c r="BH35" s="239"/>
      <c r="BI35" s="239"/>
      <c r="BJ35" s="239"/>
      <c r="BK35" s="239" t="str">
        <f>IF(BG35&lt;&gt;"",RIGHT(BG35,LEN(BG35)-1),"")</f>
        <v>水防法</v>
      </c>
      <c r="BL35" s="245" t="str">
        <f>BF35&amp;BK35</f>
        <v>関連法：水防法</v>
      </c>
      <c r="BM35" s="246"/>
      <c r="BN35" s="246"/>
      <c r="BO35" s="246"/>
      <c r="BP35" s="246"/>
      <c r="BQ35" s="246"/>
    </row>
    <row r="36" spans="56:69" ht="19.5" customHeight="1" x14ac:dyDescent="0.4">
      <c r="BD36" s="246" t="s">
        <v>322</v>
      </c>
      <c r="BE36" s="231">
        <f>COUNTIF(対象災害選択シート!T9:V17,"○")</f>
        <v>2</v>
      </c>
      <c r="BF36" s="239" t="str">
        <f>IF(対象災害選択シート!BF33&lt;&gt;"",RIGHT(対象災害選択シート!BF33,LEN(対象災害選択シート!BF33)-1),"")</f>
        <v>洪水時・内水時</v>
      </c>
      <c r="BG36" s="239" t="s">
        <v>306</v>
      </c>
      <c r="BL36" s="246"/>
      <c r="BM36" s="246"/>
      <c r="BN36" s="246"/>
    </row>
  </sheetData>
  <mergeCells count="10">
    <mergeCell ref="A3:BC4"/>
    <mergeCell ref="B6:S6"/>
    <mergeCell ref="T6:AL6"/>
    <mergeCell ref="AM6:BC6"/>
    <mergeCell ref="T21:V21"/>
    <mergeCell ref="T9:V9"/>
    <mergeCell ref="T11:V11"/>
    <mergeCell ref="T13:V13"/>
    <mergeCell ref="T15:V15"/>
    <mergeCell ref="T17:V17"/>
  </mergeCells>
  <phoneticPr fontId="23"/>
  <dataValidations count="1">
    <dataValidation type="list" allowBlank="1" showInputMessage="1" showErrorMessage="1" sqref="T9 T15 T11 T13 T17 T21">
      <formula1>"○,✕"</formula1>
    </dataValidation>
  </dataValidations>
  <pageMargins left="0.70866141732283472" right="0.70866141732283472" top="0.74803149606299213" bottom="0.74803149606299213" header="0.31496062992125984" footer="0.31496062992125984"/>
  <pageSetup paperSize="9" scale="89"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N967"/>
  <sheetViews>
    <sheetView tabSelected="1" view="pageBreakPreview" zoomScale="70" zoomScaleNormal="85" zoomScaleSheetLayoutView="70" workbookViewId="0"/>
  </sheetViews>
  <sheetFormatPr defaultColWidth="9" defaultRowHeight="18.75" customHeight="1" x14ac:dyDescent="0.4"/>
  <cols>
    <col min="1" max="133" width="1.625" style="38" customWidth="1"/>
    <col min="134" max="134" width="1.625" style="183" customWidth="1"/>
    <col min="135" max="135" width="9" style="231" customWidth="1"/>
    <col min="136" max="195" width="9" style="239" customWidth="1"/>
    <col min="196" max="224" width="9" style="240" customWidth="1"/>
    <col min="225" max="16384" width="9" style="240"/>
  </cols>
  <sheetData>
    <row r="1" spans="1:135" ht="13.5" x14ac:dyDescent="0.4"/>
    <row r="2" spans="1:135" ht="18.75" customHeight="1" x14ac:dyDescent="0.4">
      <c r="A2" s="39"/>
      <c r="B2" s="39"/>
      <c r="C2" s="39"/>
      <c r="D2" s="39"/>
      <c r="E2" s="39"/>
      <c r="F2" s="39"/>
      <c r="G2" s="39"/>
      <c r="H2" s="39"/>
      <c r="I2" s="39"/>
      <c r="J2" s="39"/>
      <c r="K2" s="40"/>
      <c r="L2" s="40"/>
      <c r="M2" s="40"/>
      <c r="N2" s="40"/>
      <c r="O2" s="40"/>
      <c r="P2" s="40"/>
      <c r="Q2" s="40"/>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40"/>
      <c r="BP2" s="40"/>
      <c r="BQ2" s="40"/>
      <c r="BR2" s="40"/>
      <c r="BS2" s="40"/>
      <c r="BT2" s="40"/>
      <c r="BU2" s="40"/>
      <c r="BV2" s="39"/>
      <c r="BW2" s="39"/>
      <c r="BX2" s="39"/>
      <c r="BY2" s="39"/>
      <c r="BZ2" s="39"/>
      <c r="CA2" s="39"/>
      <c r="CB2" s="39"/>
      <c r="CC2" s="39"/>
      <c r="CD2" s="39"/>
      <c r="CE2" s="39"/>
      <c r="CF2" s="39"/>
      <c r="CG2" s="39"/>
      <c r="CH2" s="39"/>
      <c r="CI2" s="39"/>
      <c r="CJ2" s="39"/>
      <c r="CK2" s="39"/>
      <c r="CL2" s="39"/>
      <c r="CM2" s="39"/>
      <c r="CN2" s="39"/>
      <c r="CO2" s="39"/>
      <c r="CP2" s="39"/>
      <c r="CQ2" s="39"/>
      <c r="CR2" s="39"/>
      <c r="CS2" s="39"/>
      <c r="CT2" s="39"/>
      <c r="CU2" s="39"/>
      <c r="CV2" s="39"/>
      <c r="CW2" s="39"/>
      <c r="CX2" s="39"/>
      <c r="CY2" s="39"/>
      <c r="CZ2" s="39"/>
      <c r="DA2" s="39"/>
      <c r="DB2" s="39"/>
      <c r="DC2" s="39"/>
      <c r="DD2" s="39"/>
      <c r="DE2" s="39"/>
      <c r="DF2" s="39"/>
      <c r="DG2" s="39"/>
      <c r="DH2" s="39"/>
      <c r="DI2" s="39"/>
      <c r="DJ2" s="39"/>
      <c r="DK2" s="39"/>
      <c r="DL2" s="39"/>
      <c r="DM2" s="39"/>
      <c r="DN2" s="39"/>
      <c r="DO2" s="39"/>
      <c r="DP2" s="39"/>
      <c r="DQ2" s="39"/>
      <c r="DR2" s="39"/>
      <c r="DS2" s="383" t="s">
        <v>207</v>
      </c>
      <c r="DT2" s="384"/>
      <c r="DU2" s="384"/>
      <c r="DV2" s="384"/>
      <c r="DW2" s="384"/>
      <c r="DX2" s="384"/>
      <c r="DY2" s="384"/>
      <c r="DZ2" s="385"/>
      <c r="EA2" s="39"/>
      <c r="EB2" s="39"/>
      <c r="EC2" s="39"/>
      <c r="ED2" s="184"/>
      <c r="EE2" s="232"/>
    </row>
    <row r="3" spans="1:135" ht="18.75" customHeight="1" x14ac:dyDescent="0.4">
      <c r="A3" s="39"/>
      <c r="B3" s="39"/>
      <c r="C3" s="39"/>
      <c r="D3" s="39"/>
      <c r="E3" s="39"/>
      <c r="F3" s="39"/>
      <c r="G3" s="39"/>
      <c r="H3" s="39"/>
      <c r="I3" s="39"/>
      <c r="J3" s="39"/>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39"/>
      <c r="AR3" s="39"/>
      <c r="AS3" s="39"/>
      <c r="AT3" s="39"/>
      <c r="AU3" s="39"/>
      <c r="AV3" s="39"/>
      <c r="AW3" s="39"/>
      <c r="AX3" s="39"/>
      <c r="AY3" s="39"/>
      <c r="AZ3" s="39"/>
      <c r="BA3" s="39"/>
      <c r="BB3" s="39"/>
      <c r="BC3" s="39"/>
      <c r="BD3" s="39"/>
      <c r="BE3" s="39"/>
      <c r="BF3" s="39"/>
      <c r="BG3" s="39"/>
      <c r="BH3" s="39"/>
      <c r="BI3" s="39"/>
      <c r="BJ3" s="39"/>
      <c r="BK3" s="39"/>
      <c r="BL3" s="39"/>
      <c r="BM3" s="39"/>
      <c r="BN3" s="39"/>
      <c r="BO3" s="41"/>
      <c r="BP3" s="41"/>
      <c r="BQ3" s="41"/>
      <c r="BR3" s="41"/>
      <c r="BS3" s="41"/>
      <c r="BT3" s="41"/>
      <c r="BU3" s="41"/>
      <c r="BV3" s="41"/>
      <c r="BW3" s="41"/>
      <c r="BX3" s="41"/>
      <c r="BY3" s="41"/>
      <c r="BZ3" s="41"/>
      <c r="CA3" s="41"/>
      <c r="CB3" s="41"/>
      <c r="CC3" s="41"/>
      <c r="CD3" s="41"/>
      <c r="CE3" s="41"/>
      <c r="CF3" s="41"/>
      <c r="CG3" s="41"/>
      <c r="CH3" s="41"/>
      <c r="CI3" s="41"/>
      <c r="CJ3" s="41"/>
      <c r="CK3" s="41"/>
      <c r="CL3" s="41"/>
      <c r="CM3" s="39"/>
      <c r="CN3" s="39"/>
      <c r="CO3" s="39"/>
      <c r="CP3" s="39"/>
      <c r="CQ3" s="39"/>
      <c r="CR3" s="39"/>
      <c r="CS3" s="39"/>
      <c r="CT3" s="39"/>
      <c r="CU3" s="39"/>
      <c r="CV3" s="39"/>
      <c r="CW3" s="39"/>
      <c r="CX3" s="39"/>
      <c r="CY3" s="39"/>
      <c r="CZ3" s="39"/>
      <c r="DA3" s="39"/>
      <c r="DB3" s="39"/>
      <c r="DC3" s="39"/>
      <c r="DD3" s="39"/>
      <c r="DE3" s="39"/>
      <c r="DF3" s="39"/>
      <c r="DG3" s="39"/>
      <c r="DH3" s="39"/>
      <c r="DI3" s="39"/>
      <c r="DJ3" s="39"/>
      <c r="DK3" s="39"/>
      <c r="DL3" s="39"/>
      <c r="DM3" s="39"/>
      <c r="DN3" s="39"/>
      <c r="DO3" s="39"/>
      <c r="DP3" s="39"/>
      <c r="DQ3" s="39"/>
      <c r="DR3" s="39"/>
      <c r="DS3" s="386"/>
      <c r="DT3" s="387"/>
      <c r="DU3" s="387"/>
      <c r="DV3" s="387"/>
      <c r="DW3" s="387"/>
      <c r="DX3" s="387"/>
      <c r="DY3" s="387"/>
      <c r="DZ3" s="388"/>
      <c r="EA3" s="39"/>
      <c r="EB3" s="39"/>
      <c r="EC3" s="39"/>
      <c r="ED3" s="184"/>
      <c r="EE3" s="232"/>
    </row>
    <row r="4" spans="1:135" ht="18.75" customHeight="1" x14ac:dyDescent="0.4">
      <c r="A4" s="39"/>
      <c r="B4" s="39"/>
      <c r="C4" s="754" t="s">
        <v>331</v>
      </c>
      <c r="D4" s="754"/>
      <c r="E4" s="754"/>
      <c r="F4" s="754"/>
      <c r="G4" s="754"/>
      <c r="H4" s="754"/>
      <c r="I4" s="754"/>
      <c r="J4" s="754"/>
      <c r="K4" s="754"/>
      <c r="L4" s="754"/>
      <c r="M4" s="754"/>
      <c r="N4" s="754"/>
      <c r="O4" s="754"/>
      <c r="P4" s="754"/>
      <c r="Q4" s="754"/>
      <c r="R4" s="754"/>
      <c r="S4" s="754"/>
      <c r="T4" s="754"/>
      <c r="U4" s="754"/>
      <c r="V4" s="754"/>
      <c r="W4" s="754"/>
      <c r="X4" s="754"/>
      <c r="Y4" s="754"/>
      <c r="Z4" s="754"/>
      <c r="AA4" s="754"/>
      <c r="AB4" s="754"/>
      <c r="AC4" s="754"/>
      <c r="AD4" s="754"/>
      <c r="AE4" s="754"/>
      <c r="AF4" s="754"/>
      <c r="AG4" s="754"/>
      <c r="AH4" s="754"/>
      <c r="AI4" s="754"/>
      <c r="AJ4" s="754"/>
      <c r="AK4" s="754"/>
      <c r="AL4" s="754"/>
      <c r="AM4" s="754"/>
      <c r="AN4" s="754"/>
      <c r="AO4" s="754"/>
      <c r="AP4" s="754"/>
      <c r="AQ4" s="754"/>
      <c r="AR4" s="754"/>
      <c r="AS4" s="754"/>
      <c r="AT4" s="754"/>
      <c r="AU4" s="754"/>
      <c r="AV4" s="754"/>
      <c r="AW4" s="754"/>
      <c r="AX4" s="754"/>
      <c r="AY4" s="754"/>
      <c r="AZ4" s="754"/>
      <c r="BA4" s="754"/>
      <c r="BB4" s="754"/>
      <c r="BC4" s="754"/>
      <c r="BD4" s="754"/>
      <c r="BE4" s="754"/>
      <c r="BF4" s="754"/>
      <c r="BG4" s="754"/>
      <c r="BH4" s="754"/>
      <c r="BI4" s="754"/>
      <c r="BJ4" s="754"/>
      <c r="BK4" s="754"/>
      <c r="BL4" s="754"/>
      <c r="BM4" s="39"/>
      <c r="BN4" s="39"/>
      <c r="BO4" s="39"/>
      <c r="BP4" s="39"/>
      <c r="BQ4" s="754" t="s">
        <v>331</v>
      </c>
      <c r="BR4" s="754"/>
      <c r="BS4" s="754"/>
      <c r="BT4" s="754"/>
      <c r="BU4" s="754"/>
      <c r="BV4" s="754"/>
      <c r="BW4" s="754"/>
      <c r="BX4" s="754"/>
      <c r="BY4" s="754"/>
      <c r="BZ4" s="754"/>
      <c r="CA4" s="754"/>
      <c r="CB4" s="754"/>
      <c r="CC4" s="754"/>
      <c r="CD4" s="754"/>
      <c r="CE4" s="754"/>
      <c r="CF4" s="754"/>
      <c r="CG4" s="754"/>
      <c r="CH4" s="754"/>
      <c r="CI4" s="754"/>
      <c r="CJ4" s="754"/>
      <c r="CK4" s="754"/>
      <c r="CL4" s="754"/>
      <c r="CM4" s="754"/>
      <c r="CN4" s="754"/>
      <c r="CO4" s="754"/>
      <c r="CP4" s="754"/>
      <c r="CQ4" s="754"/>
      <c r="CR4" s="754"/>
      <c r="CS4" s="754"/>
      <c r="CT4" s="754"/>
      <c r="CU4" s="754"/>
      <c r="CV4" s="754"/>
      <c r="CW4" s="754"/>
      <c r="CX4" s="754"/>
      <c r="CY4" s="754"/>
      <c r="CZ4" s="754"/>
      <c r="DA4" s="754"/>
      <c r="DB4" s="754"/>
      <c r="DC4" s="754"/>
      <c r="DD4" s="754"/>
      <c r="DE4" s="754"/>
      <c r="DF4" s="754"/>
      <c r="DG4" s="754"/>
      <c r="DH4" s="754"/>
      <c r="DI4" s="754"/>
      <c r="DJ4" s="754"/>
      <c r="DK4" s="754"/>
      <c r="DL4" s="754"/>
      <c r="DM4" s="754"/>
      <c r="DN4" s="754"/>
      <c r="DO4" s="754"/>
      <c r="DP4" s="754"/>
      <c r="DQ4" s="754"/>
      <c r="DR4" s="754"/>
      <c r="DS4" s="754"/>
      <c r="DT4" s="754"/>
      <c r="DU4" s="754"/>
      <c r="DV4" s="754"/>
      <c r="DW4" s="754"/>
      <c r="DX4" s="754"/>
      <c r="DY4" s="754"/>
      <c r="DZ4" s="754"/>
      <c r="EA4" s="39"/>
      <c r="EB4" s="39"/>
      <c r="EC4" s="39"/>
      <c r="ED4" s="184"/>
      <c r="EE4" s="232"/>
    </row>
    <row r="5" spans="1:135" ht="18.75" customHeight="1" x14ac:dyDescent="0.4">
      <c r="A5" s="39"/>
      <c r="B5" s="39"/>
      <c r="C5" s="754"/>
      <c r="D5" s="754"/>
      <c r="E5" s="754"/>
      <c r="F5" s="754"/>
      <c r="G5" s="754"/>
      <c r="H5" s="754"/>
      <c r="I5" s="754"/>
      <c r="J5" s="754"/>
      <c r="K5" s="754"/>
      <c r="L5" s="754"/>
      <c r="M5" s="754"/>
      <c r="N5" s="754"/>
      <c r="O5" s="754"/>
      <c r="P5" s="754"/>
      <c r="Q5" s="754"/>
      <c r="R5" s="754"/>
      <c r="S5" s="754"/>
      <c r="T5" s="754"/>
      <c r="U5" s="754"/>
      <c r="V5" s="754"/>
      <c r="W5" s="754"/>
      <c r="X5" s="754"/>
      <c r="Y5" s="754"/>
      <c r="Z5" s="754"/>
      <c r="AA5" s="754"/>
      <c r="AB5" s="754"/>
      <c r="AC5" s="754"/>
      <c r="AD5" s="754"/>
      <c r="AE5" s="754"/>
      <c r="AF5" s="754"/>
      <c r="AG5" s="754"/>
      <c r="AH5" s="754"/>
      <c r="AI5" s="754"/>
      <c r="AJ5" s="754"/>
      <c r="AK5" s="754"/>
      <c r="AL5" s="754"/>
      <c r="AM5" s="754"/>
      <c r="AN5" s="754"/>
      <c r="AO5" s="754"/>
      <c r="AP5" s="754"/>
      <c r="AQ5" s="754"/>
      <c r="AR5" s="754"/>
      <c r="AS5" s="754"/>
      <c r="AT5" s="754"/>
      <c r="AU5" s="754"/>
      <c r="AV5" s="754"/>
      <c r="AW5" s="754"/>
      <c r="AX5" s="754"/>
      <c r="AY5" s="754"/>
      <c r="AZ5" s="754"/>
      <c r="BA5" s="754"/>
      <c r="BB5" s="754"/>
      <c r="BC5" s="754"/>
      <c r="BD5" s="754"/>
      <c r="BE5" s="754"/>
      <c r="BF5" s="754"/>
      <c r="BG5" s="754"/>
      <c r="BH5" s="754"/>
      <c r="BI5" s="754"/>
      <c r="BJ5" s="754"/>
      <c r="BK5" s="754"/>
      <c r="BL5" s="754"/>
      <c r="BM5" s="39"/>
      <c r="BN5" s="39"/>
      <c r="BO5" s="39"/>
      <c r="BP5" s="39"/>
      <c r="BQ5" s="754"/>
      <c r="BR5" s="754"/>
      <c r="BS5" s="754"/>
      <c r="BT5" s="754"/>
      <c r="BU5" s="754"/>
      <c r="BV5" s="754"/>
      <c r="BW5" s="754"/>
      <c r="BX5" s="754"/>
      <c r="BY5" s="754"/>
      <c r="BZ5" s="754"/>
      <c r="CA5" s="754"/>
      <c r="CB5" s="754"/>
      <c r="CC5" s="754"/>
      <c r="CD5" s="754"/>
      <c r="CE5" s="754"/>
      <c r="CF5" s="754"/>
      <c r="CG5" s="754"/>
      <c r="CH5" s="754"/>
      <c r="CI5" s="754"/>
      <c r="CJ5" s="754"/>
      <c r="CK5" s="754"/>
      <c r="CL5" s="754"/>
      <c r="CM5" s="754"/>
      <c r="CN5" s="754"/>
      <c r="CO5" s="754"/>
      <c r="CP5" s="754"/>
      <c r="CQ5" s="754"/>
      <c r="CR5" s="754"/>
      <c r="CS5" s="754"/>
      <c r="CT5" s="754"/>
      <c r="CU5" s="754"/>
      <c r="CV5" s="754"/>
      <c r="CW5" s="754"/>
      <c r="CX5" s="754"/>
      <c r="CY5" s="754"/>
      <c r="CZ5" s="754"/>
      <c r="DA5" s="754"/>
      <c r="DB5" s="754"/>
      <c r="DC5" s="754"/>
      <c r="DD5" s="754"/>
      <c r="DE5" s="754"/>
      <c r="DF5" s="754"/>
      <c r="DG5" s="754"/>
      <c r="DH5" s="754"/>
      <c r="DI5" s="754"/>
      <c r="DJ5" s="754"/>
      <c r="DK5" s="754"/>
      <c r="DL5" s="754"/>
      <c r="DM5" s="754"/>
      <c r="DN5" s="754"/>
      <c r="DO5" s="754"/>
      <c r="DP5" s="754"/>
      <c r="DQ5" s="754"/>
      <c r="DR5" s="754"/>
      <c r="DS5" s="754"/>
      <c r="DT5" s="754"/>
      <c r="DU5" s="754"/>
      <c r="DV5" s="754"/>
      <c r="DW5" s="754"/>
      <c r="DX5" s="754"/>
      <c r="DY5" s="754"/>
      <c r="DZ5" s="754"/>
      <c r="EA5" s="39"/>
      <c r="EB5" s="39"/>
      <c r="EC5" s="39"/>
      <c r="ED5" s="184"/>
      <c r="EE5" s="232"/>
    </row>
    <row r="6" spans="1:135" ht="18.75" customHeight="1" x14ac:dyDescent="0.4">
      <c r="A6" s="39"/>
      <c r="B6" s="39"/>
      <c r="C6" s="754"/>
      <c r="D6" s="754"/>
      <c r="E6" s="754"/>
      <c r="F6" s="754"/>
      <c r="G6" s="754"/>
      <c r="H6" s="754"/>
      <c r="I6" s="754"/>
      <c r="J6" s="754"/>
      <c r="K6" s="754"/>
      <c r="L6" s="754"/>
      <c r="M6" s="754"/>
      <c r="N6" s="754"/>
      <c r="O6" s="754"/>
      <c r="P6" s="754"/>
      <c r="Q6" s="754"/>
      <c r="R6" s="754"/>
      <c r="S6" s="754"/>
      <c r="T6" s="754"/>
      <c r="U6" s="754"/>
      <c r="V6" s="754"/>
      <c r="W6" s="754"/>
      <c r="X6" s="754"/>
      <c r="Y6" s="754"/>
      <c r="Z6" s="754"/>
      <c r="AA6" s="754"/>
      <c r="AB6" s="754"/>
      <c r="AC6" s="754"/>
      <c r="AD6" s="754"/>
      <c r="AE6" s="754"/>
      <c r="AF6" s="754"/>
      <c r="AG6" s="754"/>
      <c r="AH6" s="754"/>
      <c r="AI6" s="754"/>
      <c r="AJ6" s="754"/>
      <c r="AK6" s="754"/>
      <c r="AL6" s="754"/>
      <c r="AM6" s="754"/>
      <c r="AN6" s="754"/>
      <c r="AO6" s="754"/>
      <c r="AP6" s="754"/>
      <c r="AQ6" s="754"/>
      <c r="AR6" s="754"/>
      <c r="AS6" s="754"/>
      <c r="AT6" s="754"/>
      <c r="AU6" s="754"/>
      <c r="AV6" s="754"/>
      <c r="AW6" s="754"/>
      <c r="AX6" s="754"/>
      <c r="AY6" s="754"/>
      <c r="AZ6" s="754"/>
      <c r="BA6" s="754"/>
      <c r="BB6" s="754"/>
      <c r="BC6" s="754"/>
      <c r="BD6" s="754"/>
      <c r="BE6" s="754"/>
      <c r="BF6" s="754"/>
      <c r="BG6" s="754"/>
      <c r="BH6" s="754"/>
      <c r="BI6" s="754"/>
      <c r="BJ6" s="754"/>
      <c r="BK6" s="754"/>
      <c r="BL6" s="754"/>
      <c r="BM6" s="39"/>
      <c r="BN6" s="39"/>
      <c r="BO6" s="39"/>
      <c r="BP6" s="39"/>
      <c r="BQ6" s="754"/>
      <c r="BR6" s="754"/>
      <c r="BS6" s="754"/>
      <c r="BT6" s="754"/>
      <c r="BU6" s="754"/>
      <c r="BV6" s="754"/>
      <c r="BW6" s="754"/>
      <c r="BX6" s="754"/>
      <c r="BY6" s="754"/>
      <c r="BZ6" s="754"/>
      <c r="CA6" s="754"/>
      <c r="CB6" s="754"/>
      <c r="CC6" s="754"/>
      <c r="CD6" s="754"/>
      <c r="CE6" s="754"/>
      <c r="CF6" s="754"/>
      <c r="CG6" s="754"/>
      <c r="CH6" s="754"/>
      <c r="CI6" s="754"/>
      <c r="CJ6" s="754"/>
      <c r="CK6" s="754"/>
      <c r="CL6" s="754"/>
      <c r="CM6" s="754"/>
      <c r="CN6" s="754"/>
      <c r="CO6" s="754"/>
      <c r="CP6" s="754"/>
      <c r="CQ6" s="754"/>
      <c r="CR6" s="754"/>
      <c r="CS6" s="754"/>
      <c r="CT6" s="754"/>
      <c r="CU6" s="754"/>
      <c r="CV6" s="754"/>
      <c r="CW6" s="754"/>
      <c r="CX6" s="754"/>
      <c r="CY6" s="754"/>
      <c r="CZ6" s="754"/>
      <c r="DA6" s="754"/>
      <c r="DB6" s="754"/>
      <c r="DC6" s="754"/>
      <c r="DD6" s="754"/>
      <c r="DE6" s="754"/>
      <c r="DF6" s="754"/>
      <c r="DG6" s="754"/>
      <c r="DH6" s="754"/>
      <c r="DI6" s="754"/>
      <c r="DJ6" s="754"/>
      <c r="DK6" s="754"/>
      <c r="DL6" s="754"/>
      <c r="DM6" s="754"/>
      <c r="DN6" s="754"/>
      <c r="DO6" s="754"/>
      <c r="DP6" s="754"/>
      <c r="DQ6" s="754"/>
      <c r="DR6" s="754"/>
      <c r="DS6" s="754"/>
      <c r="DT6" s="754"/>
      <c r="DU6" s="754"/>
      <c r="DV6" s="754"/>
      <c r="DW6" s="754"/>
      <c r="DX6" s="754"/>
      <c r="DY6" s="754"/>
      <c r="DZ6" s="754"/>
      <c r="EA6" s="39"/>
      <c r="EB6" s="39"/>
      <c r="EC6" s="39"/>
      <c r="ED6" s="184"/>
      <c r="EE6" s="232"/>
    </row>
    <row r="7" spans="1:135" ht="18.75" customHeight="1" x14ac:dyDescent="0.4">
      <c r="A7" s="39"/>
      <c r="B7" s="39"/>
      <c r="C7" s="42"/>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39"/>
      <c r="BN7" s="39"/>
      <c r="BO7" s="39"/>
      <c r="BP7" s="39"/>
      <c r="BQ7" s="42"/>
      <c r="BR7" s="42"/>
      <c r="BS7" s="42"/>
      <c r="BT7" s="42"/>
      <c r="BU7" s="42"/>
      <c r="BV7" s="42"/>
      <c r="BW7" s="42"/>
      <c r="BX7" s="42"/>
      <c r="BY7" s="42"/>
      <c r="BZ7" s="42"/>
      <c r="CA7" s="42"/>
      <c r="CB7" s="42"/>
      <c r="CC7" s="42"/>
      <c r="CD7" s="42"/>
      <c r="CE7" s="42"/>
      <c r="CF7" s="42"/>
      <c r="CG7" s="42"/>
      <c r="CH7" s="42"/>
      <c r="CI7" s="42"/>
      <c r="CJ7" s="42"/>
      <c r="CK7" s="42"/>
      <c r="CL7" s="42"/>
      <c r="CM7" s="42"/>
      <c r="CN7" s="42"/>
      <c r="CO7" s="42"/>
      <c r="CP7" s="42"/>
      <c r="CQ7" s="42"/>
      <c r="CR7" s="42"/>
      <c r="CS7" s="42"/>
      <c r="CT7" s="42"/>
      <c r="CU7" s="42"/>
      <c r="CV7" s="42"/>
      <c r="CW7" s="42"/>
      <c r="CX7" s="42"/>
      <c r="CY7" s="42"/>
      <c r="CZ7" s="42"/>
      <c r="DA7" s="42"/>
      <c r="DB7" s="42"/>
      <c r="DC7" s="42"/>
      <c r="DD7" s="42"/>
      <c r="DE7" s="42"/>
      <c r="DF7" s="42"/>
      <c r="DG7" s="42"/>
      <c r="DH7" s="42"/>
      <c r="DI7" s="42"/>
      <c r="DJ7" s="42"/>
      <c r="DK7" s="42"/>
      <c r="DL7" s="42"/>
      <c r="DM7" s="42"/>
      <c r="DN7" s="42"/>
      <c r="DO7" s="42"/>
      <c r="DP7" s="42"/>
      <c r="DQ7" s="42"/>
      <c r="DR7" s="42"/>
      <c r="DS7" s="42"/>
      <c r="DT7" s="42"/>
      <c r="DU7" s="42"/>
      <c r="DV7" s="42"/>
      <c r="DW7" s="42"/>
      <c r="DX7" s="42"/>
      <c r="DY7" s="42"/>
      <c r="DZ7" s="42"/>
      <c r="EA7" s="39"/>
      <c r="EB7" s="39"/>
      <c r="EC7" s="39"/>
      <c r="ED7" s="184"/>
      <c r="EE7" s="232"/>
    </row>
    <row r="8" spans="1:135" ht="18.75" customHeight="1" x14ac:dyDescent="0.4">
      <c r="A8" s="39"/>
      <c r="B8" s="39"/>
      <c r="C8" s="39"/>
      <c r="D8" s="39"/>
      <c r="E8" s="39"/>
      <c r="F8" s="39"/>
      <c r="G8" s="39"/>
      <c r="H8" s="39"/>
      <c r="I8" s="39"/>
      <c r="J8" s="39"/>
      <c r="K8" s="41"/>
      <c r="L8" s="41"/>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39"/>
      <c r="BN8" s="39"/>
      <c r="BO8" s="39"/>
      <c r="BP8" s="39"/>
      <c r="BQ8" s="39"/>
      <c r="BR8" s="39"/>
      <c r="BS8" s="39"/>
      <c r="BT8" s="39"/>
      <c r="BU8" s="39"/>
      <c r="BV8" s="39"/>
      <c r="BW8" s="39"/>
      <c r="BX8" s="39"/>
      <c r="BY8" s="41"/>
      <c r="BZ8" s="41"/>
      <c r="CA8" s="43"/>
      <c r="CB8" s="43"/>
      <c r="CC8" s="43"/>
      <c r="CD8" s="43"/>
      <c r="CE8" s="43"/>
      <c r="CF8" s="43"/>
      <c r="CG8" s="43"/>
      <c r="CH8" s="43"/>
      <c r="CI8" s="43"/>
      <c r="CJ8" s="43"/>
      <c r="CK8" s="43"/>
      <c r="CL8" s="43"/>
      <c r="CM8" s="43"/>
      <c r="CN8" s="43"/>
      <c r="CO8" s="43"/>
      <c r="CP8" s="43"/>
      <c r="CQ8" s="43"/>
      <c r="CR8" s="43"/>
      <c r="CS8" s="43"/>
      <c r="CT8" s="43"/>
      <c r="CU8" s="43"/>
      <c r="CV8" s="43"/>
      <c r="CW8" s="43"/>
      <c r="CX8" s="43"/>
      <c r="CY8" s="43"/>
      <c r="CZ8" s="43"/>
      <c r="DA8" s="43"/>
      <c r="DB8" s="43"/>
      <c r="DC8" s="43"/>
      <c r="DD8" s="43"/>
      <c r="DE8" s="43"/>
      <c r="DF8" s="43"/>
      <c r="DG8" s="43"/>
      <c r="DH8" s="43"/>
      <c r="DI8" s="43"/>
      <c r="DJ8" s="43"/>
      <c r="DK8" s="43"/>
      <c r="DL8" s="43"/>
      <c r="DM8" s="43"/>
      <c r="DN8" s="43"/>
      <c r="DO8" s="43"/>
      <c r="DP8" s="43"/>
      <c r="DQ8" s="43"/>
      <c r="DR8" s="43"/>
      <c r="DS8" s="43"/>
      <c r="DT8" s="43"/>
      <c r="DU8" s="43"/>
      <c r="DV8" s="43"/>
      <c r="DW8" s="43"/>
      <c r="DX8" s="43"/>
      <c r="DY8" s="43"/>
      <c r="DZ8" s="43"/>
      <c r="EA8" s="39"/>
      <c r="EB8" s="39"/>
      <c r="EC8" s="39"/>
      <c r="ED8" s="184"/>
      <c r="EE8" s="232"/>
    </row>
    <row r="9" spans="1:135" ht="57" customHeight="1" x14ac:dyDescent="0.4">
      <c r="A9" s="44"/>
      <c r="B9" s="44"/>
      <c r="C9" s="754" t="s">
        <v>332</v>
      </c>
      <c r="D9" s="754"/>
      <c r="E9" s="754"/>
      <c r="F9" s="754"/>
      <c r="G9" s="754"/>
      <c r="H9" s="754"/>
      <c r="I9" s="754"/>
      <c r="J9" s="754"/>
      <c r="K9" s="754"/>
      <c r="L9" s="754"/>
      <c r="M9" s="754"/>
      <c r="N9" s="754"/>
      <c r="O9" s="754"/>
      <c r="P9" s="754"/>
      <c r="Q9" s="754"/>
      <c r="R9" s="754"/>
      <c r="S9" s="754"/>
      <c r="T9" s="754"/>
      <c r="U9" s="754"/>
      <c r="V9" s="754"/>
      <c r="W9" s="754"/>
      <c r="X9" s="754"/>
      <c r="Y9" s="754"/>
      <c r="Z9" s="754"/>
      <c r="AA9" s="754"/>
      <c r="AB9" s="754"/>
      <c r="AC9" s="754"/>
      <c r="AD9" s="754"/>
      <c r="AE9" s="754"/>
      <c r="AF9" s="754"/>
      <c r="AG9" s="754"/>
      <c r="AH9" s="754"/>
      <c r="AI9" s="754"/>
      <c r="AJ9" s="754"/>
      <c r="AK9" s="754"/>
      <c r="AL9" s="754"/>
      <c r="AM9" s="754"/>
      <c r="AN9" s="754"/>
      <c r="AO9" s="754"/>
      <c r="AP9" s="754"/>
      <c r="AQ9" s="754"/>
      <c r="AR9" s="754"/>
      <c r="AS9" s="754"/>
      <c r="AT9" s="754"/>
      <c r="AU9" s="754"/>
      <c r="AV9" s="754"/>
      <c r="AW9" s="754"/>
      <c r="AX9" s="754"/>
      <c r="AY9" s="754"/>
      <c r="AZ9" s="754"/>
      <c r="BA9" s="754"/>
      <c r="BB9" s="754"/>
      <c r="BC9" s="754"/>
      <c r="BD9" s="754"/>
      <c r="BE9" s="754"/>
      <c r="BF9" s="754"/>
      <c r="BG9" s="754"/>
      <c r="BH9" s="754"/>
      <c r="BI9" s="754"/>
      <c r="BJ9" s="754"/>
      <c r="BK9" s="754"/>
      <c r="BL9" s="754"/>
      <c r="BM9" s="44"/>
      <c r="BN9" s="44"/>
      <c r="BO9" s="44"/>
      <c r="BP9" s="44"/>
      <c r="BQ9" s="754" t="s">
        <v>332</v>
      </c>
      <c r="BR9" s="754"/>
      <c r="BS9" s="754"/>
      <c r="BT9" s="754"/>
      <c r="BU9" s="754"/>
      <c r="BV9" s="754"/>
      <c r="BW9" s="754"/>
      <c r="BX9" s="754"/>
      <c r="BY9" s="754"/>
      <c r="BZ9" s="754"/>
      <c r="CA9" s="754"/>
      <c r="CB9" s="754"/>
      <c r="CC9" s="754"/>
      <c r="CD9" s="754"/>
      <c r="CE9" s="754"/>
      <c r="CF9" s="754"/>
      <c r="CG9" s="754"/>
      <c r="CH9" s="754"/>
      <c r="CI9" s="754"/>
      <c r="CJ9" s="754"/>
      <c r="CK9" s="754"/>
      <c r="CL9" s="754"/>
      <c r="CM9" s="754"/>
      <c r="CN9" s="754"/>
      <c r="CO9" s="754"/>
      <c r="CP9" s="754"/>
      <c r="CQ9" s="754"/>
      <c r="CR9" s="754"/>
      <c r="CS9" s="754"/>
      <c r="CT9" s="754"/>
      <c r="CU9" s="754"/>
      <c r="CV9" s="754"/>
      <c r="CW9" s="754"/>
      <c r="CX9" s="754"/>
      <c r="CY9" s="754"/>
      <c r="CZ9" s="754"/>
      <c r="DA9" s="754"/>
      <c r="DB9" s="754"/>
      <c r="DC9" s="754"/>
      <c r="DD9" s="754"/>
      <c r="DE9" s="754"/>
      <c r="DF9" s="754"/>
      <c r="DG9" s="754"/>
      <c r="DH9" s="754"/>
      <c r="DI9" s="754"/>
      <c r="DJ9" s="754"/>
      <c r="DK9" s="754"/>
      <c r="DL9" s="754"/>
      <c r="DM9" s="754"/>
      <c r="DN9" s="754"/>
      <c r="DO9" s="754"/>
      <c r="DP9" s="754"/>
      <c r="DQ9" s="754"/>
      <c r="DR9" s="754"/>
      <c r="DS9" s="754"/>
      <c r="DT9" s="754"/>
      <c r="DU9" s="754"/>
      <c r="DV9" s="754"/>
      <c r="DW9" s="754"/>
      <c r="DX9" s="754"/>
      <c r="DY9" s="754"/>
      <c r="DZ9" s="754"/>
      <c r="EA9" s="44"/>
      <c r="EB9" s="44"/>
      <c r="EC9" s="44"/>
      <c r="ED9" s="185"/>
      <c r="EE9" s="232"/>
    </row>
    <row r="10" spans="1:135" ht="18.75" customHeight="1" x14ac:dyDescent="0.4">
      <c r="A10" s="44"/>
      <c r="B10" s="44"/>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4"/>
      <c r="BN10" s="44"/>
      <c r="BO10" s="44"/>
      <c r="BP10" s="44"/>
      <c r="BQ10" s="42"/>
      <c r="BR10" s="42"/>
      <c r="BS10" s="42"/>
      <c r="BT10" s="42"/>
      <c r="BU10" s="42"/>
      <c r="BV10" s="42"/>
      <c r="BW10" s="42"/>
      <c r="BX10" s="42"/>
      <c r="BY10" s="42"/>
      <c r="BZ10" s="42"/>
      <c r="CA10" s="42"/>
      <c r="CB10" s="42"/>
      <c r="CC10" s="42"/>
      <c r="CD10" s="42"/>
      <c r="CE10" s="42"/>
      <c r="CF10" s="42"/>
      <c r="CG10" s="42"/>
      <c r="CH10" s="42"/>
      <c r="CI10" s="42"/>
      <c r="CJ10" s="42"/>
      <c r="CK10" s="42"/>
      <c r="CL10" s="42"/>
      <c r="CM10" s="42"/>
      <c r="CN10" s="42"/>
      <c r="CO10" s="42"/>
      <c r="CP10" s="42"/>
      <c r="CQ10" s="42"/>
      <c r="CR10" s="42"/>
      <c r="CS10" s="42"/>
      <c r="CT10" s="42"/>
      <c r="CU10" s="42"/>
      <c r="CV10" s="42"/>
      <c r="CW10" s="42"/>
      <c r="CX10" s="42"/>
      <c r="CY10" s="42"/>
      <c r="CZ10" s="42"/>
      <c r="DA10" s="42"/>
      <c r="DB10" s="42"/>
      <c r="DC10" s="42"/>
      <c r="DD10" s="42"/>
      <c r="DE10" s="42"/>
      <c r="DF10" s="42"/>
      <c r="DG10" s="42"/>
      <c r="DH10" s="42"/>
      <c r="DI10" s="42"/>
      <c r="DJ10" s="42"/>
      <c r="DK10" s="42"/>
      <c r="DL10" s="42"/>
      <c r="DM10" s="42"/>
      <c r="DN10" s="42"/>
      <c r="DO10" s="42"/>
      <c r="DP10" s="42"/>
      <c r="DQ10" s="42"/>
      <c r="DR10" s="42"/>
      <c r="DS10" s="42"/>
      <c r="DT10" s="42"/>
      <c r="DU10" s="42"/>
      <c r="DV10" s="42"/>
      <c r="DW10" s="42"/>
      <c r="DX10" s="42"/>
      <c r="DY10" s="42"/>
      <c r="DZ10" s="42"/>
      <c r="EA10" s="44"/>
      <c r="EB10" s="44"/>
      <c r="EC10" s="44"/>
      <c r="ED10" s="185"/>
      <c r="EE10" s="232"/>
    </row>
    <row r="11" spans="1:135" ht="18.75" customHeight="1" x14ac:dyDescent="0.4">
      <c r="A11" s="44"/>
      <c r="B11" s="44"/>
      <c r="C11" s="42"/>
      <c r="D11" s="42"/>
      <c r="E11" s="42"/>
      <c r="F11" s="42"/>
      <c r="G11" s="42"/>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4"/>
      <c r="BN11" s="44"/>
      <c r="BO11" s="44"/>
      <c r="BP11" s="44"/>
      <c r="BQ11" s="42"/>
      <c r="BR11" s="42"/>
      <c r="BS11" s="42"/>
      <c r="BT11" s="42"/>
      <c r="BU11" s="42"/>
      <c r="BV11" s="42"/>
      <c r="BW11" s="42"/>
      <c r="BX11" s="42"/>
      <c r="BY11" s="42"/>
      <c r="BZ11" s="42"/>
      <c r="CA11" s="42"/>
      <c r="CB11" s="42"/>
      <c r="CC11" s="42"/>
      <c r="CD11" s="42"/>
      <c r="CE11" s="42"/>
      <c r="CF11" s="42"/>
      <c r="CG11" s="42"/>
      <c r="CH11" s="42"/>
      <c r="CI11" s="42"/>
      <c r="CJ11" s="42"/>
      <c r="CK11" s="42"/>
      <c r="CL11" s="42"/>
      <c r="CM11" s="42"/>
      <c r="CN11" s="42"/>
      <c r="CO11" s="42"/>
      <c r="CP11" s="42"/>
      <c r="CQ11" s="42"/>
      <c r="CR11" s="42"/>
      <c r="CS11" s="42"/>
      <c r="CT11" s="42"/>
      <c r="CU11" s="42"/>
      <c r="CV11" s="42"/>
      <c r="CW11" s="42"/>
      <c r="CX11" s="42"/>
      <c r="CY11" s="42"/>
      <c r="CZ11" s="42"/>
      <c r="DA11" s="42"/>
      <c r="DB11" s="42"/>
      <c r="DC11" s="42"/>
      <c r="DD11" s="42"/>
      <c r="DE11" s="42"/>
      <c r="DF11" s="42"/>
      <c r="DG11" s="42"/>
      <c r="DH11" s="42"/>
      <c r="DI11" s="42"/>
      <c r="DJ11" s="42"/>
      <c r="DK11" s="42"/>
      <c r="DL11" s="42"/>
      <c r="DM11" s="42"/>
      <c r="DN11" s="42"/>
      <c r="DO11" s="42"/>
      <c r="DP11" s="42"/>
      <c r="DQ11" s="42"/>
      <c r="DR11" s="42"/>
      <c r="DS11" s="42"/>
      <c r="DT11" s="42"/>
      <c r="DU11" s="42"/>
      <c r="DV11" s="42"/>
      <c r="DW11" s="42"/>
      <c r="DX11" s="42"/>
      <c r="DY11" s="42"/>
      <c r="DZ11" s="42"/>
      <c r="EA11" s="44"/>
      <c r="EB11" s="44"/>
      <c r="EC11" s="44"/>
      <c r="ED11" s="185"/>
      <c r="EE11" s="232"/>
    </row>
    <row r="12" spans="1:135" ht="18.75" customHeight="1" x14ac:dyDescent="0.4">
      <c r="A12" s="44"/>
      <c r="B12" s="44"/>
      <c r="C12" s="42"/>
      <c r="D12" s="42"/>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4"/>
      <c r="BN12" s="44"/>
      <c r="BO12" s="44"/>
      <c r="BP12" s="44"/>
      <c r="BQ12" s="42"/>
      <c r="BR12" s="42"/>
      <c r="BS12" s="42"/>
      <c r="BT12" s="42"/>
      <c r="BU12" s="42"/>
      <c r="BV12" s="42"/>
      <c r="BW12" s="42"/>
      <c r="BX12" s="42"/>
      <c r="BY12" s="42"/>
      <c r="BZ12" s="42"/>
      <c r="CA12" s="42"/>
      <c r="CB12" s="42"/>
      <c r="CC12" s="42"/>
      <c r="CD12" s="42"/>
      <c r="CE12" s="42"/>
      <c r="CF12" s="42"/>
      <c r="CG12" s="42"/>
      <c r="CH12" s="42"/>
      <c r="CI12" s="42"/>
      <c r="CJ12" s="42"/>
      <c r="CK12" s="42"/>
      <c r="CL12" s="42"/>
      <c r="CM12" s="42"/>
      <c r="CN12" s="42"/>
      <c r="CO12" s="42"/>
      <c r="CP12" s="42"/>
      <c r="CQ12" s="42"/>
      <c r="CR12" s="42"/>
      <c r="CS12" s="42"/>
      <c r="CT12" s="42"/>
      <c r="CU12" s="42"/>
      <c r="CV12" s="42"/>
      <c r="CW12" s="42"/>
      <c r="CX12" s="42"/>
      <c r="CY12" s="42"/>
      <c r="CZ12" s="42"/>
      <c r="DA12" s="42"/>
      <c r="DB12" s="42"/>
      <c r="DC12" s="42"/>
      <c r="DD12" s="42"/>
      <c r="DE12" s="42"/>
      <c r="DF12" s="42"/>
      <c r="DG12" s="42"/>
      <c r="DH12" s="42"/>
      <c r="DI12" s="42"/>
      <c r="DJ12" s="42"/>
      <c r="DK12" s="42"/>
      <c r="DL12" s="42"/>
      <c r="DM12" s="42"/>
      <c r="DN12" s="42"/>
      <c r="DO12" s="42"/>
      <c r="DP12" s="42"/>
      <c r="DQ12" s="42"/>
      <c r="DR12" s="42"/>
      <c r="DS12" s="42"/>
      <c r="DT12" s="42"/>
      <c r="DU12" s="42"/>
      <c r="DV12" s="42"/>
      <c r="DW12" s="42"/>
      <c r="DX12" s="42"/>
      <c r="DY12" s="42"/>
      <c r="DZ12" s="42"/>
      <c r="EA12" s="44"/>
      <c r="EB12" s="44"/>
      <c r="EC12" s="44"/>
      <c r="ED12" s="185"/>
      <c r="EE12" s="232"/>
    </row>
    <row r="13" spans="1:135" ht="18.75" customHeight="1" x14ac:dyDescent="0.4">
      <c r="A13" s="44"/>
      <c r="B13" s="44"/>
      <c r="C13" s="42"/>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4"/>
      <c r="BN13" s="44"/>
      <c r="BO13" s="44"/>
      <c r="BP13" s="44"/>
      <c r="BQ13" s="42"/>
      <c r="BR13" s="42"/>
      <c r="BS13" s="42"/>
      <c r="BT13" s="42"/>
      <c r="BU13" s="42"/>
      <c r="BV13" s="42"/>
      <c r="BW13" s="42"/>
      <c r="BX13" s="42"/>
      <c r="BY13" s="42"/>
      <c r="BZ13" s="42"/>
      <c r="CA13" s="42"/>
      <c r="CB13" s="42"/>
      <c r="CC13" s="42"/>
      <c r="CD13" s="42"/>
      <c r="CE13" s="42"/>
      <c r="CF13" s="42"/>
      <c r="CG13" s="42"/>
      <c r="CH13" s="42"/>
      <c r="CI13" s="42"/>
      <c r="CJ13" s="42"/>
      <c r="CK13" s="42"/>
      <c r="CL13" s="42"/>
      <c r="CM13" s="42"/>
      <c r="CN13" s="42"/>
      <c r="CO13" s="42"/>
      <c r="CP13" s="42"/>
      <c r="CQ13" s="42"/>
      <c r="CR13" s="42"/>
      <c r="CS13" s="42"/>
      <c r="CT13" s="42"/>
      <c r="CU13" s="42"/>
      <c r="CV13" s="42"/>
      <c r="CW13" s="42"/>
      <c r="CX13" s="42"/>
      <c r="CY13" s="42"/>
      <c r="CZ13" s="42"/>
      <c r="DA13" s="42"/>
      <c r="DB13" s="42"/>
      <c r="DC13" s="42"/>
      <c r="DD13" s="42"/>
      <c r="DE13" s="42"/>
      <c r="DF13" s="42"/>
      <c r="DG13" s="42"/>
      <c r="DH13" s="42"/>
      <c r="DI13" s="42"/>
      <c r="DJ13" s="42"/>
      <c r="DK13" s="42"/>
      <c r="DL13" s="42"/>
      <c r="DM13" s="42"/>
      <c r="DN13" s="42"/>
      <c r="DO13" s="42"/>
      <c r="DP13" s="42"/>
      <c r="DQ13" s="42"/>
      <c r="DR13" s="42"/>
      <c r="DS13" s="42"/>
      <c r="DT13" s="42"/>
      <c r="DU13" s="42"/>
      <c r="DV13" s="42"/>
      <c r="DW13" s="42"/>
      <c r="DX13" s="42"/>
      <c r="DY13" s="42"/>
      <c r="DZ13" s="42"/>
      <c r="EA13" s="44"/>
      <c r="EB13" s="44"/>
      <c r="EC13" s="44"/>
      <c r="ED13" s="185"/>
      <c r="EE13" s="232"/>
    </row>
    <row r="14" spans="1:135" ht="18.75" customHeight="1" x14ac:dyDescent="0.4">
      <c r="A14" s="44"/>
      <c r="B14" s="44"/>
      <c r="C14" s="42"/>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4"/>
      <c r="BN14" s="44"/>
      <c r="BO14" s="44"/>
      <c r="BP14" s="44"/>
      <c r="BQ14" s="42"/>
      <c r="BR14" s="42"/>
      <c r="BS14" s="42"/>
      <c r="BT14" s="42"/>
      <c r="BU14" s="42"/>
      <c r="BV14" s="42"/>
      <c r="BW14" s="42"/>
      <c r="BX14" s="42"/>
      <c r="BY14" s="42"/>
      <c r="BZ14" s="42"/>
      <c r="CA14" s="42"/>
      <c r="CB14" s="42"/>
      <c r="CC14" s="42"/>
      <c r="CD14" s="42"/>
      <c r="CE14" s="42"/>
      <c r="CF14" s="42"/>
      <c r="CG14" s="42"/>
      <c r="CH14" s="42"/>
      <c r="CI14" s="42"/>
      <c r="CJ14" s="42"/>
      <c r="CK14" s="42"/>
      <c r="CL14" s="42"/>
      <c r="CM14" s="42"/>
      <c r="CN14" s="42"/>
      <c r="CO14" s="42"/>
      <c r="CP14" s="42"/>
      <c r="CQ14" s="42"/>
      <c r="CR14" s="42"/>
      <c r="CS14" s="42"/>
      <c r="CT14" s="42"/>
      <c r="CU14" s="42"/>
      <c r="CV14" s="42"/>
      <c r="CW14" s="42"/>
      <c r="CX14" s="42"/>
      <c r="CY14" s="42"/>
      <c r="CZ14" s="42"/>
      <c r="DA14" s="42"/>
      <c r="DB14" s="42"/>
      <c r="DC14" s="42"/>
      <c r="DD14" s="42"/>
      <c r="DE14" s="42"/>
      <c r="DF14" s="42"/>
      <c r="DG14" s="42"/>
      <c r="DH14" s="42"/>
      <c r="DI14" s="42"/>
      <c r="DJ14" s="42"/>
      <c r="DK14" s="42"/>
      <c r="DL14" s="42"/>
      <c r="DM14" s="42"/>
      <c r="DN14" s="42"/>
      <c r="DO14" s="42"/>
      <c r="DP14" s="42"/>
      <c r="DQ14" s="42"/>
      <c r="DR14" s="42"/>
      <c r="DS14" s="42"/>
      <c r="DT14" s="42"/>
      <c r="DU14" s="42"/>
      <c r="DV14" s="42"/>
      <c r="DW14" s="42"/>
      <c r="DX14" s="42"/>
      <c r="DY14" s="42"/>
      <c r="DZ14" s="42"/>
      <c r="EA14" s="44"/>
      <c r="EB14" s="44"/>
      <c r="EC14" s="44"/>
      <c r="ED14" s="185"/>
      <c r="EE14" s="232"/>
    </row>
    <row r="15" spans="1:135" ht="18.75" customHeight="1" x14ac:dyDescent="0.4">
      <c r="A15" s="39"/>
      <c r="B15" s="39"/>
      <c r="C15" s="39"/>
      <c r="D15" s="39"/>
      <c r="E15" s="39"/>
      <c r="F15" s="39"/>
      <c r="G15" s="39"/>
      <c r="H15" s="39"/>
      <c r="I15" s="39"/>
      <c r="J15" s="39"/>
      <c r="K15" s="39"/>
      <c r="L15" s="39"/>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3"/>
      <c r="BL15" s="43"/>
      <c r="BM15" s="39"/>
      <c r="BN15" s="39"/>
      <c r="BO15" s="39"/>
      <c r="BP15" s="39"/>
      <c r="BQ15" s="39"/>
      <c r="BR15" s="39"/>
      <c r="BS15" s="39"/>
      <c r="BT15" s="39"/>
      <c r="BU15" s="39"/>
      <c r="BV15" s="39"/>
      <c r="BW15" s="39"/>
      <c r="BX15" s="39"/>
      <c r="BY15" s="39"/>
      <c r="BZ15" s="39"/>
      <c r="CA15" s="43"/>
      <c r="CB15" s="43"/>
      <c r="CC15" s="43"/>
      <c r="CD15" s="43"/>
      <c r="CE15" s="43"/>
      <c r="CF15" s="43"/>
      <c r="CG15" s="43"/>
      <c r="CH15" s="43"/>
      <c r="CI15" s="43"/>
      <c r="CJ15" s="43"/>
      <c r="CK15" s="43"/>
      <c r="CL15" s="43"/>
      <c r="CM15" s="43"/>
      <c r="CN15" s="43"/>
      <c r="CO15" s="43"/>
      <c r="CP15" s="43"/>
      <c r="CQ15" s="43"/>
      <c r="CR15" s="43"/>
      <c r="CS15" s="43"/>
      <c r="CT15" s="43"/>
      <c r="CU15" s="43"/>
      <c r="CV15" s="43"/>
      <c r="CW15" s="43"/>
      <c r="CX15" s="43"/>
      <c r="CY15" s="43"/>
      <c r="CZ15" s="43"/>
      <c r="DA15" s="43"/>
      <c r="DB15" s="43"/>
      <c r="DC15" s="43"/>
      <c r="DD15" s="43"/>
      <c r="DE15" s="43"/>
      <c r="DF15" s="43"/>
      <c r="DG15" s="43"/>
      <c r="DH15" s="43"/>
      <c r="DI15" s="43"/>
      <c r="DJ15" s="43"/>
      <c r="DK15" s="43"/>
      <c r="DL15" s="43"/>
      <c r="DM15" s="43"/>
      <c r="DN15" s="43"/>
      <c r="DO15" s="43"/>
      <c r="DP15" s="43"/>
      <c r="DQ15" s="43"/>
      <c r="DR15" s="43"/>
      <c r="DS15" s="43"/>
      <c r="DT15" s="43"/>
      <c r="DU15" s="43"/>
      <c r="DV15" s="43"/>
      <c r="DW15" s="43"/>
      <c r="DX15" s="43"/>
      <c r="DY15" s="43"/>
      <c r="DZ15" s="43"/>
      <c r="EA15" s="39"/>
      <c r="EB15" s="39"/>
      <c r="EC15" s="39"/>
      <c r="ED15" s="184"/>
      <c r="EE15" s="232"/>
    </row>
    <row r="16" spans="1:135" ht="33" customHeight="1" x14ac:dyDescent="0.4">
      <c r="A16" s="226" t="str">
        <f>IF(対象災害選択シート!BE32=0,"",IF(対象災害選択シート!BE31&lt;&gt;0,対象災害選択シート!BG31&amp;対象災害選択シート!BH31&amp;対象災害選択シート!BI31,対象災害選択シート!BJ31))</f>
        <v>　対象災害：水害（洪水　内水）</v>
      </c>
      <c r="B16" s="226"/>
      <c r="C16" s="226"/>
      <c r="D16" s="226"/>
      <c r="E16" s="226"/>
      <c r="F16" s="226"/>
      <c r="G16" s="226"/>
      <c r="H16" s="226"/>
      <c r="I16" s="226"/>
      <c r="J16" s="226"/>
      <c r="K16" s="226"/>
      <c r="L16" s="226"/>
      <c r="M16" s="226"/>
      <c r="N16" s="226"/>
      <c r="O16" s="226"/>
      <c r="P16" s="226"/>
      <c r="Q16" s="226"/>
      <c r="R16" s="226"/>
      <c r="S16" s="226"/>
      <c r="T16" s="226"/>
      <c r="U16" s="226"/>
      <c r="V16" s="226"/>
      <c r="W16" s="226"/>
      <c r="X16" s="226"/>
      <c r="Y16" s="226"/>
      <c r="Z16" s="226"/>
      <c r="AA16" s="226"/>
      <c r="AB16" s="226"/>
      <c r="AC16" s="226"/>
      <c r="AD16" s="226"/>
      <c r="AE16" s="226"/>
      <c r="AF16" s="226"/>
      <c r="AG16" s="226"/>
      <c r="AH16" s="226"/>
      <c r="AI16" s="226"/>
      <c r="AJ16" s="226"/>
      <c r="AK16" s="226"/>
      <c r="AL16" s="226"/>
      <c r="AM16" s="226"/>
      <c r="AN16" s="226"/>
      <c r="AO16" s="226"/>
      <c r="AP16" s="226"/>
      <c r="AQ16" s="226"/>
      <c r="AR16" s="226"/>
      <c r="AS16" s="226"/>
      <c r="AT16" s="226"/>
      <c r="AU16" s="226"/>
      <c r="AV16" s="226"/>
      <c r="AW16" s="226"/>
      <c r="AX16" s="226"/>
      <c r="AY16" s="226"/>
      <c r="AZ16" s="226"/>
      <c r="BA16" s="226"/>
      <c r="BB16" s="226"/>
      <c r="BC16" s="226"/>
      <c r="BD16" s="226"/>
      <c r="BE16" s="226"/>
      <c r="BF16" s="226"/>
      <c r="BG16" s="226"/>
      <c r="BH16" s="226"/>
      <c r="BI16" s="226"/>
      <c r="BJ16" s="226"/>
      <c r="BK16" s="226"/>
      <c r="BL16" s="226"/>
      <c r="BM16" s="226"/>
      <c r="BN16" s="226"/>
      <c r="BO16" s="755" t="s">
        <v>457</v>
      </c>
      <c r="BP16" s="755"/>
      <c r="BQ16" s="755"/>
      <c r="BR16" s="755"/>
      <c r="BS16" s="755"/>
      <c r="BT16" s="755"/>
      <c r="BU16" s="755"/>
      <c r="BV16" s="755"/>
      <c r="BW16" s="755"/>
      <c r="BX16" s="755"/>
      <c r="BY16" s="755"/>
      <c r="BZ16" s="755"/>
      <c r="CA16" s="755"/>
      <c r="CB16" s="755"/>
      <c r="CC16" s="755"/>
      <c r="CD16" s="755"/>
      <c r="CE16" s="755"/>
      <c r="CF16" s="755"/>
      <c r="CG16" s="755"/>
      <c r="CH16" s="755"/>
      <c r="CI16" s="755"/>
      <c r="CJ16" s="755"/>
      <c r="CK16" s="755"/>
      <c r="CL16" s="755"/>
      <c r="CM16" s="755"/>
      <c r="CN16" s="755"/>
      <c r="CO16" s="755"/>
      <c r="CP16" s="755"/>
      <c r="CQ16" s="755"/>
      <c r="CR16" s="755"/>
      <c r="CS16" s="755"/>
      <c r="CT16" s="755"/>
      <c r="CU16" s="755"/>
      <c r="CV16" s="755"/>
      <c r="CW16" s="755"/>
      <c r="CX16" s="755"/>
      <c r="CY16" s="755"/>
      <c r="CZ16" s="755"/>
      <c r="DA16" s="755"/>
      <c r="DB16" s="755"/>
      <c r="DC16" s="755"/>
      <c r="DD16" s="755"/>
      <c r="DE16" s="755"/>
      <c r="DF16" s="755"/>
      <c r="DG16" s="755"/>
      <c r="DH16" s="755"/>
      <c r="DI16" s="755"/>
      <c r="DJ16" s="755"/>
      <c r="DK16" s="755"/>
      <c r="DL16" s="755"/>
      <c r="DM16" s="755"/>
      <c r="DN16" s="755"/>
      <c r="DO16" s="755"/>
      <c r="DP16" s="755"/>
      <c r="DQ16" s="755"/>
      <c r="DR16" s="755"/>
      <c r="DS16" s="755"/>
      <c r="DT16" s="755"/>
      <c r="DU16" s="755"/>
      <c r="DV16" s="755"/>
      <c r="DW16" s="755"/>
      <c r="DX16" s="755"/>
      <c r="DY16" s="755"/>
      <c r="DZ16" s="755"/>
      <c r="EA16" s="755"/>
      <c r="EB16" s="755"/>
      <c r="EC16" s="44"/>
      <c r="ED16" s="227"/>
    </row>
    <row r="17" spans="1:135" ht="33" customHeight="1" x14ac:dyDescent="0.4">
      <c r="A17" s="226" t="str">
        <f>IF(AND(対象災害選択シート!T17="○",対象災害選択シート!BE31&lt;&gt;0),対象災害選択シート!BG32,"")</f>
        <v/>
      </c>
      <c r="B17" s="226"/>
      <c r="C17" s="226"/>
      <c r="D17" s="226"/>
      <c r="E17" s="226"/>
      <c r="F17" s="226"/>
      <c r="G17" s="226"/>
      <c r="H17" s="226"/>
      <c r="I17" s="226"/>
      <c r="J17" s="226"/>
      <c r="K17" s="226"/>
      <c r="L17" s="226"/>
      <c r="M17" s="226"/>
      <c r="N17" s="226"/>
      <c r="O17" s="226"/>
      <c r="P17" s="226"/>
      <c r="Q17" s="226"/>
      <c r="R17" s="226"/>
      <c r="S17" s="226"/>
      <c r="T17" s="226"/>
      <c r="U17" s="226"/>
      <c r="V17" s="226"/>
      <c r="W17" s="226"/>
      <c r="X17" s="226"/>
      <c r="Y17" s="226"/>
      <c r="Z17" s="226"/>
      <c r="AA17" s="226"/>
      <c r="AB17" s="226"/>
      <c r="AC17" s="226"/>
      <c r="AD17" s="226"/>
      <c r="AE17" s="226"/>
      <c r="AF17" s="226"/>
      <c r="AG17" s="226"/>
      <c r="AH17" s="226"/>
      <c r="AI17" s="226"/>
      <c r="AJ17" s="226"/>
      <c r="AK17" s="226"/>
      <c r="AL17" s="226"/>
      <c r="AM17" s="226"/>
      <c r="AN17" s="226"/>
      <c r="AO17" s="226"/>
      <c r="AP17" s="226"/>
      <c r="AQ17" s="226"/>
      <c r="AR17" s="226"/>
      <c r="AS17" s="226"/>
      <c r="AT17" s="226"/>
      <c r="AU17" s="226"/>
      <c r="AV17" s="226"/>
      <c r="AW17" s="226"/>
      <c r="AX17" s="226"/>
      <c r="AY17" s="226"/>
      <c r="AZ17" s="226"/>
      <c r="BA17" s="226"/>
      <c r="BB17" s="226"/>
      <c r="BC17" s="226"/>
      <c r="BD17" s="226"/>
      <c r="BE17" s="226"/>
      <c r="BF17" s="226"/>
      <c r="BG17" s="226"/>
      <c r="BH17" s="226"/>
      <c r="BI17" s="226"/>
      <c r="BJ17" s="226"/>
      <c r="BK17" s="226"/>
      <c r="BL17" s="226"/>
      <c r="BM17" s="226"/>
      <c r="BN17" s="226"/>
      <c r="BO17" s="755"/>
      <c r="BP17" s="755"/>
      <c r="BQ17" s="755"/>
      <c r="BR17" s="755"/>
      <c r="BS17" s="755"/>
      <c r="BT17" s="755"/>
      <c r="BU17" s="755"/>
      <c r="BV17" s="755"/>
      <c r="BW17" s="755"/>
      <c r="BX17" s="755"/>
      <c r="BY17" s="755"/>
      <c r="BZ17" s="755"/>
      <c r="CA17" s="755"/>
      <c r="CB17" s="755"/>
      <c r="CC17" s="755"/>
      <c r="CD17" s="755"/>
      <c r="CE17" s="755"/>
      <c r="CF17" s="755"/>
      <c r="CG17" s="755"/>
      <c r="CH17" s="755"/>
      <c r="CI17" s="755"/>
      <c r="CJ17" s="755"/>
      <c r="CK17" s="755"/>
      <c r="CL17" s="755"/>
      <c r="CM17" s="755"/>
      <c r="CN17" s="755"/>
      <c r="CO17" s="755"/>
      <c r="CP17" s="755"/>
      <c r="CQ17" s="755"/>
      <c r="CR17" s="755"/>
      <c r="CS17" s="755"/>
      <c r="CT17" s="755"/>
      <c r="CU17" s="755"/>
      <c r="CV17" s="755"/>
      <c r="CW17" s="755"/>
      <c r="CX17" s="755"/>
      <c r="CY17" s="755"/>
      <c r="CZ17" s="755"/>
      <c r="DA17" s="755"/>
      <c r="DB17" s="755"/>
      <c r="DC17" s="755"/>
      <c r="DD17" s="755"/>
      <c r="DE17" s="755"/>
      <c r="DF17" s="755"/>
      <c r="DG17" s="755"/>
      <c r="DH17" s="755"/>
      <c r="DI17" s="755"/>
      <c r="DJ17" s="755"/>
      <c r="DK17" s="755"/>
      <c r="DL17" s="755"/>
      <c r="DM17" s="755"/>
      <c r="DN17" s="755"/>
      <c r="DO17" s="755"/>
      <c r="DP17" s="755"/>
      <c r="DQ17" s="755"/>
      <c r="DR17" s="755"/>
      <c r="DS17" s="755"/>
      <c r="DT17" s="755"/>
      <c r="DU17" s="755"/>
      <c r="DV17" s="755"/>
      <c r="DW17" s="755"/>
      <c r="DX17" s="755"/>
      <c r="DY17" s="755"/>
      <c r="DZ17" s="755"/>
      <c r="EA17" s="755"/>
      <c r="EB17" s="755"/>
      <c r="EC17" s="44"/>
      <c r="ED17" s="185"/>
    </row>
    <row r="18" spans="1:135" ht="9.9499999999999993" customHeight="1" x14ac:dyDescent="0.4">
      <c r="A18" s="39"/>
      <c r="B18" s="39"/>
      <c r="C18" s="39"/>
      <c r="D18" s="39"/>
      <c r="E18" s="39"/>
      <c r="F18" s="39"/>
      <c r="G18" s="39"/>
      <c r="H18" s="39"/>
      <c r="I18" s="39"/>
      <c r="J18" s="39"/>
      <c r="K18" s="40"/>
      <c r="L18" s="45"/>
      <c r="M18" s="179"/>
      <c r="N18" s="179"/>
      <c r="O18" s="179"/>
      <c r="P18" s="179"/>
      <c r="Q18" s="179"/>
      <c r="R18" s="179"/>
      <c r="S18" s="179"/>
      <c r="T18" s="179"/>
      <c r="U18" s="179"/>
      <c r="V18" s="179"/>
      <c r="W18" s="179"/>
      <c r="X18" s="179"/>
      <c r="Y18" s="179"/>
      <c r="Z18" s="179"/>
      <c r="AA18" s="179"/>
      <c r="AB18" s="179"/>
      <c r="AC18" s="179"/>
      <c r="AD18" s="179"/>
      <c r="AE18" s="179"/>
      <c r="AF18" s="179"/>
      <c r="AG18" s="179"/>
      <c r="AH18" s="179"/>
      <c r="AI18" s="179"/>
      <c r="AJ18" s="179"/>
      <c r="AK18" s="179"/>
      <c r="AL18" s="179"/>
      <c r="AM18" s="179"/>
      <c r="AN18" s="179"/>
      <c r="AO18" s="179"/>
      <c r="AP18" s="179"/>
      <c r="AQ18" s="179"/>
      <c r="AR18" s="179"/>
      <c r="AS18" s="179"/>
      <c r="AT18" s="179"/>
      <c r="AU18" s="179"/>
      <c r="AV18" s="179"/>
      <c r="AW18" s="179"/>
      <c r="AX18" s="179"/>
      <c r="AY18" s="179"/>
      <c r="AZ18" s="179"/>
      <c r="BA18" s="179"/>
      <c r="BB18" s="179"/>
      <c r="BC18" s="179"/>
      <c r="BD18" s="179"/>
      <c r="BE18" s="179"/>
      <c r="BF18" s="179"/>
      <c r="BG18" s="179"/>
      <c r="BH18" s="179"/>
      <c r="BI18" s="179"/>
      <c r="BJ18" s="179"/>
      <c r="BK18" s="179"/>
      <c r="BL18" s="179"/>
      <c r="BM18" s="39"/>
      <c r="BN18" s="39"/>
      <c r="BO18" s="39"/>
      <c r="BP18" s="39"/>
      <c r="BQ18" s="39"/>
      <c r="BR18" s="39"/>
      <c r="BS18" s="39"/>
      <c r="BT18" s="39"/>
      <c r="BU18" s="39"/>
      <c r="BV18" s="39"/>
      <c r="BW18" s="39"/>
      <c r="BX18" s="39"/>
      <c r="BY18" s="40"/>
      <c r="BZ18" s="45"/>
      <c r="CA18" s="179"/>
      <c r="CB18" s="179"/>
      <c r="CC18" s="179"/>
      <c r="CD18" s="179"/>
      <c r="CE18" s="179"/>
      <c r="CF18" s="179"/>
      <c r="CG18" s="179"/>
      <c r="CH18" s="179"/>
      <c r="CI18" s="179"/>
      <c r="CJ18" s="179"/>
      <c r="CK18" s="179"/>
      <c r="CL18" s="179"/>
      <c r="CM18" s="179"/>
      <c r="CN18" s="179"/>
      <c r="CO18" s="179"/>
      <c r="CP18" s="179"/>
      <c r="CQ18" s="179"/>
      <c r="CR18" s="179"/>
      <c r="CS18" s="179"/>
      <c r="CT18" s="179"/>
      <c r="CU18" s="179"/>
      <c r="CV18" s="179"/>
      <c r="CW18" s="179"/>
      <c r="CX18" s="179"/>
      <c r="CY18" s="179"/>
      <c r="CZ18" s="179"/>
      <c r="DA18" s="179"/>
      <c r="DB18" s="179"/>
      <c r="DC18" s="179"/>
      <c r="DD18" s="179"/>
      <c r="DE18" s="179"/>
      <c r="DF18" s="179"/>
      <c r="DG18" s="179"/>
      <c r="DH18" s="179"/>
      <c r="DI18" s="179"/>
      <c r="DJ18" s="179"/>
      <c r="DK18" s="179"/>
      <c r="DL18" s="179"/>
      <c r="DM18" s="179"/>
      <c r="DN18" s="179"/>
      <c r="DO18" s="179"/>
      <c r="DP18" s="179"/>
      <c r="DQ18" s="179"/>
      <c r="DR18" s="179"/>
      <c r="DS18" s="179"/>
      <c r="DT18" s="179"/>
      <c r="DU18" s="179"/>
      <c r="DV18" s="179"/>
      <c r="DW18" s="179"/>
      <c r="DX18" s="179"/>
      <c r="DY18" s="179"/>
      <c r="DZ18" s="179"/>
      <c r="EA18" s="39"/>
      <c r="EB18" s="39"/>
      <c r="EC18" s="39"/>
      <c r="ED18" s="184"/>
      <c r="EE18" s="232"/>
    </row>
    <row r="19" spans="1:135" ht="9.9499999999999993" customHeight="1" x14ac:dyDescent="0.4">
      <c r="A19" s="39"/>
      <c r="B19" s="39"/>
      <c r="C19" s="39"/>
      <c r="D19" s="39"/>
      <c r="E19" s="39"/>
      <c r="F19" s="39"/>
      <c r="G19" s="39"/>
      <c r="H19" s="39"/>
      <c r="I19" s="39"/>
      <c r="J19" s="39"/>
      <c r="K19" s="40"/>
      <c r="L19" s="45"/>
      <c r="M19" s="179"/>
      <c r="N19" s="179"/>
      <c r="O19" s="179"/>
      <c r="P19" s="179"/>
      <c r="Q19" s="179"/>
      <c r="R19" s="179"/>
      <c r="S19" s="179"/>
      <c r="T19" s="179"/>
      <c r="U19" s="179"/>
      <c r="V19" s="179"/>
      <c r="W19" s="179"/>
      <c r="X19" s="179"/>
      <c r="Y19" s="179"/>
      <c r="Z19" s="179"/>
      <c r="AA19" s="179"/>
      <c r="AB19" s="179"/>
      <c r="AC19" s="179"/>
      <c r="AD19" s="179"/>
      <c r="AE19" s="179"/>
      <c r="AF19" s="179"/>
      <c r="AG19" s="179"/>
      <c r="AH19" s="179"/>
      <c r="AI19" s="179"/>
      <c r="AJ19" s="179"/>
      <c r="AK19" s="179"/>
      <c r="AL19" s="179"/>
      <c r="AM19" s="179"/>
      <c r="AN19" s="179"/>
      <c r="AO19" s="179"/>
      <c r="AP19" s="179"/>
      <c r="AQ19" s="179"/>
      <c r="AR19" s="179"/>
      <c r="AS19" s="179"/>
      <c r="AT19" s="179"/>
      <c r="AU19" s="179"/>
      <c r="AV19" s="179"/>
      <c r="AW19" s="179"/>
      <c r="AX19" s="179"/>
      <c r="AY19" s="179"/>
      <c r="AZ19" s="179"/>
      <c r="BA19" s="179"/>
      <c r="BB19" s="179"/>
      <c r="BC19" s="179"/>
      <c r="BD19" s="179"/>
      <c r="BE19" s="179"/>
      <c r="BF19" s="179"/>
      <c r="BG19" s="179"/>
      <c r="BH19" s="179"/>
      <c r="BI19" s="179"/>
      <c r="BJ19" s="179"/>
      <c r="BK19" s="179"/>
      <c r="BL19" s="179"/>
      <c r="BM19" s="39"/>
      <c r="BN19" s="39"/>
      <c r="BO19" s="39"/>
      <c r="BP19" s="39"/>
      <c r="BQ19" s="39"/>
      <c r="BR19" s="39"/>
      <c r="BS19" s="39"/>
      <c r="BT19" s="39"/>
      <c r="BU19" s="39"/>
      <c r="BV19" s="39"/>
      <c r="BW19" s="39"/>
      <c r="BX19" s="39"/>
      <c r="BY19" s="40"/>
      <c r="BZ19" s="45"/>
      <c r="CA19" s="179"/>
      <c r="CB19" s="179"/>
      <c r="CC19" s="179"/>
      <c r="CD19" s="179"/>
      <c r="CE19" s="179"/>
      <c r="CF19" s="179"/>
      <c r="CG19" s="179"/>
      <c r="CH19" s="179"/>
      <c r="CI19" s="179"/>
      <c r="CJ19" s="179"/>
      <c r="CK19" s="179"/>
      <c r="CL19" s="179"/>
      <c r="CM19" s="179"/>
      <c r="CN19" s="179"/>
      <c r="CO19" s="179"/>
      <c r="CP19" s="179"/>
      <c r="CQ19" s="179"/>
      <c r="CR19" s="179"/>
      <c r="CS19" s="179"/>
      <c r="CT19" s="179"/>
      <c r="CU19" s="179"/>
      <c r="CV19" s="179"/>
      <c r="CW19" s="179"/>
      <c r="CX19" s="179"/>
      <c r="CY19" s="179"/>
      <c r="CZ19" s="179"/>
      <c r="DA19" s="179"/>
      <c r="DB19" s="179"/>
      <c r="DC19" s="179"/>
      <c r="DD19" s="179"/>
      <c r="DE19" s="179"/>
      <c r="DF19" s="179"/>
      <c r="DG19" s="179"/>
      <c r="DH19" s="179"/>
      <c r="DI19" s="179"/>
      <c r="DJ19" s="179"/>
      <c r="DK19" s="179"/>
      <c r="DL19" s="179"/>
      <c r="DM19" s="179"/>
      <c r="DN19" s="179"/>
      <c r="DO19" s="179"/>
      <c r="DP19" s="179"/>
      <c r="DQ19" s="179"/>
      <c r="DR19" s="179"/>
      <c r="DS19" s="179"/>
      <c r="DT19" s="179"/>
      <c r="DU19" s="179"/>
      <c r="DV19" s="179"/>
      <c r="DW19" s="179"/>
      <c r="DX19" s="179"/>
      <c r="DY19" s="179"/>
      <c r="DZ19" s="179"/>
      <c r="EA19" s="39"/>
      <c r="EB19" s="39"/>
      <c r="EC19" s="39"/>
      <c r="ED19" s="184"/>
      <c r="EE19" s="232"/>
    </row>
    <row r="20" spans="1:135" ht="9.9499999999999993" customHeight="1" x14ac:dyDescent="0.4">
      <c r="A20" s="39"/>
      <c r="B20" s="39"/>
      <c r="C20" s="39"/>
      <c r="D20" s="39"/>
      <c r="E20" s="39"/>
      <c r="F20" s="39"/>
      <c r="G20" s="39"/>
      <c r="H20" s="39"/>
      <c r="I20" s="39"/>
      <c r="J20" s="39"/>
      <c r="K20" s="40"/>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c r="AM20" s="45"/>
      <c r="AN20" s="45"/>
      <c r="AO20" s="45"/>
      <c r="AP20" s="39"/>
      <c r="AQ20" s="39"/>
      <c r="AR20" s="39"/>
      <c r="AS20" s="39"/>
      <c r="AT20" s="39"/>
      <c r="AU20" s="39"/>
      <c r="AV20" s="39"/>
      <c r="AW20" s="39"/>
      <c r="AX20" s="39"/>
      <c r="AY20" s="39"/>
      <c r="AZ20" s="39"/>
      <c r="BA20" s="39"/>
      <c r="BB20" s="39"/>
      <c r="BC20" s="39"/>
      <c r="BD20" s="39"/>
      <c r="BE20" s="39"/>
      <c r="BF20" s="39"/>
      <c r="BG20" s="39"/>
      <c r="BH20" s="39"/>
      <c r="BI20" s="39"/>
      <c r="BJ20" s="39"/>
      <c r="BK20" s="39"/>
      <c r="BL20" s="39"/>
      <c r="BM20" s="39"/>
      <c r="BN20" s="39"/>
      <c r="BO20" s="39"/>
      <c r="BP20" s="39"/>
      <c r="BQ20" s="39"/>
      <c r="BR20" s="39"/>
      <c r="BS20" s="39"/>
      <c r="BT20" s="39"/>
      <c r="BU20" s="39"/>
      <c r="BV20" s="39"/>
      <c r="BW20" s="39"/>
      <c r="BX20" s="39"/>
      <c r="BY20" s="40"/>
      <c r="BZ20" s="45"/>
      <c r="CA20" s="45"/>
      <c r="CB20" s="45"/>
      <c r="CC20" s="45"/>
      <c r="CD20" s="45"/>
      <c r="CE20" s="45"/>
      <c r="CF20" s="45"/>
      <c r="CG20" s="45"/>
      <c r="CH20" s="45"/>
      <c r="CI20" s="45"/>
      <c r="CJ20" s="45"/>
      <c r="CK20" s="45"/>
      <c r="CL20" s="45"/>
      <c r="CM20" s="45"/>
      <c r="CN20" s="45"/>
      <c r="CO20" s="45"/>
      <c r="CP20" s="45"/>
      <c r="CQ20" s="45"/>
      <c r="CR20" s="45"/>
      <c r="CS20" s="45"/>
      <c r="CT20" s="45"/>
      <c r="CU20" s="45"/>
      <c r="CV20" s="45"/>
      <c r="CW20" s="45"/>
      <c r="CX20" s="45"/>
      <c r="CY20" s="45"/>
      <c r="CZ20" s="45"/>
      <c r="DA20" s="45"/>
      <c r="DB20" s="45"/>
      <c r="DC20" s="45"/>
      <c r="DD20" s="39"/>
      <c r="DE20" s="39"/>
      <c r="DF20" s="39"/>
      <c r="DG20" s="39"/>
      <c r="DH20" s="39"/>
      <c r="DI20" s="39"/>
      <c r="DJ20" s="39"/>
      <c r="DK20" s="39"/>
      <c r="DL20" s="39"/>
      <c r="DM20" s="39"/>
      <c r="DN20" s="39"/>
      <c r="DO20" s="39"/>
      <c r="DP20" s="39"/>
      <c r="DQ20" s="39"/>
      <c r="DR20" s="39"/>
      <c r="DS20" s="39"/>
      <c r="DT20" s="39"/>
      <c r="DU20" s="39"/>
      <c r="DV20" s="39"/>
      <c r="DW20" s="39"/>
      <c r="DX20" s="39"/>
      <c r="DY20" s="39"/>
      <c r="DZ20" s="39"/>
      <c r="EA20" s="39"/>
      <c r="EB20" s="39"/>
      <c r="EC20" s="39"/>
      <c r="ED20" s="184"/>
      <c r="EE20" s="232"/>
    </row>
    <row r="21" spans="1:135" ht="18.75" customHeight="1" x14ac:dyDescent="0.4">
      <c r="A21" s="39"/>
      <c r="B21" s="39"/>
      <c r="C21" s="39"/>
      <c r="D21" s="39"/>
      <c r="E21" s="39"/>
      <c r="F21" s="39"/>
      <c r="G21" s="39"/>
      <c r="H21" s="39"/>
      <c r="I21" s="39"/>
      <c r="J21" s="39"/>
      <c r="K21" s="40"/>
      <c r="L21" s="45"/>
      <c r="M21" s="45"/>
      <c r="N21" s="45"/>
      <c r="O21" s="45"/>
      <c r="P21" s="45"/>
      <c r="Q21" s="45"/>
      <c r="R21" s="45"/>
      <c r="S21" s="45"/>
      <c r="T21" s="45"/>
      <c r="U21" s="45"/>
      <c r="V21" s="45"/>
      <c r="W21" s="45"/>
      <c r="X21" s="45"/>
      <c r="Y21" s="45"/>
      <c r="Z21" s="45"/>
      <c r="AA21" s="45"/>
      <c r="AB21" s="45"/>
      <c r="AC21" s="45"/>
      <c r="AD21" s="45"/>
      <c r="AE21" s="45"/>
      <c r="AF21" s="45"/>
      <c r="AG21" s="45"/>
      <c r="AH21" s="45"/>
      <c r="AI21" s="45"/>
      <c r="AJ21" s="45"/>
      <c r="AK21" s="45"/>
      <c r="AL21" s="45"/>
      <c r="AM21" s="45"/>
      <c r="AN21" s="45"/>
      <c r="AO21" s="45"/>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39"/>
      <c r="BR21" s="39"/>
      <c r="BS21" s="39"/>
      <c r="BT21" s="39"/>
      <c r="BU21" s="39"/>
      <c r="BV21" s="39"/>
      <c r="BW21" s="39"/>
      <c r="BX21" s="39"/>
      <c r="BY21" s="40"/>
      <c r="BZ21" s="45"/>
      <c r="CA21" s="45"/>
      <c r="CB21" s="45"/>
      <c r="CC21" s="45"/>
      <c r="CD21" s="45"/>
      <c r="CE21" s="45"/>
      <c r="CF21" s="45"/>
      <c r="CG21" s="45"/>
      <c r="CH21" s="45"/>
      <c r="CI21" s="45"/>
      <c r="CJ21" s="45"/>
      <c r="CK21" s="45"/>
      <c r="CL21" s="45"/>
      <c r="CM21" s="45"/>
      <c r="CN21" s="45"/>
      <c r="CO21" s="45"/>
      <c r="CP21" s="45"/>
      <c r="CQ21" s="45"/>
      <c r="CR21" s="45"/>
      <c r="CS21" s="45"/>
      <c r="CT21" s="45"/>
      <c r="CU21" s="45"/>
      <c r="CV21" s="45"/>
      <c r="CW21" s="45"/>
      <c r="CX21" s="45"/>
      <c r="CY21" s="45"/>
      <c r="CZ21" s="45"/>
      <c r="DA21" s="45"/>
      <c r="DB21" s="45"/>
      <c r="DC21" s="45"/>
      <c r="DD21" s="39"/>
      <c r="DE21" s="39"/>
      <c r="DF21" s="39"/>
      <c r="DG21" s="39"/>
      <c r="DH21" s="39"/>
      <c r="DI21" s="39"/>
      <c r="DJ21" s="39"/>
      <c r="DK21" s="39"/>
      <c r="DL21" s="39"/>
      <c r="DM21" s="39"/>
      <c r="DN21" s="39"/>
      <c r="DO21" s="39"/>
      <c r="DP21" s="39"/>
      <c r="DQ21" s="39"/>
      <c r="DR21" s="39"/>
      <c r="DS21" s="39"/>
      <c r="DT21" s="39"/>
      <c r="DU21" s="39"/>
      <c r="DV21" s="39"/>
      <c r="DW21" s="39"/>
      <c r="DX21" s="39"/>
      <c r="DY21" s="39"/>
      <c r="DZ21" s="39"/>
      <c r="EA21" s="39"/>
      <c r="EB21" s="39"/>
      <c r="EC21" s="39"/>
      <c r="ED21" s="184"/>
      <c r="EE21" s="232"/>
    </row>
    <row r="22" spans="1:135" ht="18.75" customHeight="1" x14ac:dyDescent="0.4">
      <c r="A22" s="39"/>
      <c r="B22" s="39"/>
      <c r="C22" s="39"/>
      <c r="D22" s="39"/>
      <c r="E22" s="39"/>
      <c r="F22" s="39"/>
      <c r="G22" s="39"/>
      <c r="H22" s="39"/>
      <c r="I22" s="39"/>
      <c r="J22" s="39"/>
      <c r="K22" s="46"/>
      <c r="L22" s="46"/>
      <c r="M22" s="46"/>
      <c r="N22" s="46"/>
      <c r="O22" s="46"/>
      <c r="P22" s="46"/>
      <c r="Q22" s="46"/>
      <c r="R22" s="46"/>
      <c r="S22" s="46"/>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6"/>
      <c r="BB22" s="46"/>
      <c r="BC22" s="46"/>
      <c r="BD22" s="46"/>
      <c r="BE22" s="46"/>
      <c r="BF22" s="46"/>
      <c r="BG22" s="46"/>
      <c r="BH22" s="46"/>
      <c r="BI22" s="46"/>
      <c r="BJ22" s="46"/>
      <c r="BK22" s="46"/>
      <c r="BL22" s="46"/>
      <c r="BM22" s="46"/>
      <c r="BN22" s="46"/>
      <c r="BO22" s="39"/>
      <c r="BP22" s="39"/>
      <c r="BQ22" s="39"/>
      <c r="BR22" s="39"/>
      <c r="BS22" s="39"/>
      <c r="BT22" s="39"/>
      <c r="BU22" s="39"/>
      <c r="BV22" s="39"/>
      <c r="BW22" s="39"/>
      <c r="BX22" s="39"/>
      <c r="BY22" s="46"/>
      <c r="BZ22" s="46"/>
      <c r="CA22" s="46"/>
      <c r="CB22" s="46"/>
      <c r="CC22" s="46"/>
      <c r="CD22" s="46"/>
      <c r="CE22" s="46"/>
      <c r="CF22" s="46"/>
      <c r="CG22" s="46"/>
      <c r="CH22" s="46"/>
      <c r="CI22" s="46"/>
      <c r="CJ22" s="46"/>
      <c r="CK22" s="46"/>
      <c r="CL22" s="46"/>
      <c r="CM22" s="46"/>
      <c r="CN22" s="46"/>
      <c r="CO22" s="46"/>
      <c r="CP22" s="46"/>
      <c r="CQ22" s="46"/>
      <c r="CR22" s="46"/>
      <c r="CS22" s="46"/>
      <c r="CT22" s="46"/>
      <c r="CU22" s="46"/>
      <c r="CV22" s="46"/>
      <c r="CW22" s="46"/>
      <c r="CX22" s="46"/>
      <c r="CY22" s="46"/>
      <c r="CZ22" s="46"/>
      <c r="DA22" s="46"/>
      <c r="DB22" s="46"/>
      <c r="DC22" s="46"/>
      <c r="DD22" s="46"/>
      <c r="DE22" s="46"/>
      <c r="DF22" s="46"/>
      <c r="DG22" s="46"/>
      <c r="DH22" s="46"/>
      <c r="DI22" s="46"/>
      <c r="DJ22" s="46"/>
      <c r="DK22" s="46"/>
      <c r="DL22" s="46"/>
      <c r="DM22" s="46"/>
      <c r="DN22" s="46"/>
      <c r="DO22" s="46"/>
      <c r="DP22" s="46"/>
      <c r="DQ22" s="46"/>
      <c r="DR22" s="46"/>
      <c r="DS22" s="46"/>
      <c r="DT22" s="46"/>
      <c r="DU22" s="46"/>
      <c r="DV22" s="46"/>
      <c r="DW22" s="46"/>
      <c r="DX22" s="46"/>
      <c r="DY22" s="46"/>
      <c r="DZ22" s="46"/>
      <c r="EA22" s="46"/>
      <c r="EB22" s="46"/>
      <c r="EC22" s="39"/>
      <c r="ED22" s="184"/>
      <c r="EE22" s="232"/>
    </row>
    <row r="23" spans="1:135" ht="18.75" customHeight="1" x14ac:dyDescent="0.4">
      <c r="A23" s="39"/>
      <c r="B23" s="39"/>
      <c r="C23" s="39"/>
      <c r="D23" s="39"/>
      <c r="E23" s="39"/>
      <c r="F23" s="39"/>
      <c r="G23" s="39"/>
      <c r="H23" s="39"/>
      <c r="I23" s="39"/>
      <c r="J23" s="39"/>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6"/>
      <c r="BB23" s="46"/>
      <c r="BC23" s="46"/>
      <c r="BD23" s="46"/>
      <c r="BE23" s="46"/>
      <c r="BF23" s="46"/>
      <c r="BG23" s="46"/>
      <c r="BH23" s="46"/>
      <c r="BI23" s="46"/>
      <c r="BJ23" s="46"/>
      <c r="BK23" s="46"/>
      <c r="BL23" s="46"/>
      <c r="BM23" s="46"/>
      <c r="BN23" s="46"/>
      <c r="BO23" s="39"/>
      <c r="BP23" s="39"/>
      <c r="BQ23" s="39"/>
      <c r="BR23" s="39"/>
      <c r="BS23" s="39"/>
      <c r="BT23" s="39"/>
      <c r="BU23" s="39"/>
      <c r="BV23" s="39"/>
      <c r="BW23" s="39"/>
      <c r="BX23" s="39"/>
      <c r="BY23" s="46"/>
      <c r="BZ23" s="46"/>
      <c r="CA23" s="46"/>
      <c r="CB23" s="46"/>
      <c r="CC23" s="46"/>
      <c r="CD23" s="46"/>
      <c r="CE23" s="46"/>
      <c r="CF23" s="46"/>
      <c r="CG23" s="46"/>
      <c r="CH23" s="46"/>
      <c r="CI23" s="46"/>
      <c r="CJ23" s="46"/>
      <c r="CK23" s="46"/>
      <c r="CL23" s="46"/>
      <c r="CM23" s="46"/>
      <c r="CN23" s="46"/>
      <c r="CO23" s="46"/>
      <c r="CP23" s="46"/>
      <c r="CQ23" s="46"/>
      <c r="CR23" s="46"/>
      <c r="CS23" s="46"/>
      <c r="CT23" s="46"/>
      <c r="CU23" s="46"/>
      <c r="CV23" s="46"/>
      <c r="CW23" s="46"/>
      <c r="CX23" s="46"/>
      <c r="CY23" s="46"/>
      <c r="CZ23" s="46"/>
      <c r="DA23" s="46"/>
      <c r="DB23" s="46"/>
      <c r="DC23" s="46"/>
      <c r="DD23" s="46"/>
      <c r="DE23" s="46"/>
      <c r="DF23" s="46"/>
      <c r="DG23" s="46"/>
      <c r="DH23" s="46"/>
      <c r="DI23" s="46"/>
      <c r="DJ23" s="46"/>
      <c r="DK23" s="46"/>
      <c r="DL23" s="46"/>
      <c r="DM23" s="46"/>
      <c r="DN23" s="46"/>
      <c r="DO23" s="46"/>
      <c r="DP23" s="46"/>
      <c r="DQ23" s="46"/>
      <c r="DR23" s="46"/>
      <c r="DS23" s="46"/>
      <c r="DT23" s="46"/>
      <c r="DU23" s="46"/>
      <c r="DV23" s="46"/>
      <c r="DW23" s="46"/>
      <c r="DX23" s="46"/>
      <c r="DY23" s="46"/>
      <c r="DZ23" s="46"/>
      <c r="EA23" s="46"/>
      <c r="EB23" s="46"/>
      <c r="EC23" s="39"/>
      <c r="ED23" s="184"/>
      <c r="EE23" s="232"/>
    </row>
    <row r="24" spans="1:135" ht="18.75" customHeight="1" x14ac:dyDescent="0.4">
      <c r="A24" s="39"/>
      <c r="B24" s="39"/>
      <c r="C24" s="39"/>
      <c r="D24" s="39"/>
      <c r="E24" s="39"/>
      <c r="F24" s="39"/>
      <c r="G24" s="39"/>
      <c r="H24" s="39"/>
      <c r="I24" s="39"/>
      <c r="J24" s="39"/>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6"/>
      <c r="BB24" s="46"/>
      <c r="BC24" s="46"/>
      <c r="BD24" s="46"/>
      <c r="BE24" s="46"/>
      <c r="BF24" s="46"/>
      <c r="BG24" s="46"/>
      <c r="BH24" s="46"/>
      <c r="BI24" s="46"/>
      <c r="BJ24" s="46"/>
      <c r="BK24" s="46"/>
      <c r="BL24" s="46"/>
      <c r="BM24" s="46"/>
      <c r="BN24" s="46"/>
      <c r="BO24" s="39"/>
      <c r="BP24" s="39"/>
      <c r="BQ24" s="39"/>
      <c r="BR24" s="39"/>
      <c r="BS24" s="39"/>
      <c r="BT24" s="39"/>
      <c r="BU24" s="39"/>
      <c r="BV24" s="39"/>
      <c r="BW24" s="39"/>
      <c r="BX24" s="39"/>
      <c r="BY24" s="46"/>
      <c r="BZ24" s="46"/>
      <c r="CA24" s="46"/>
      <c r="CB24" s="46"/>
      <c r="CC24" s="46"/>
      <c r="CD24" s="46"/>
      <c r="CE24" s="46"/>
      <c r="CF24" s="46"/>
      <c r="CG24" s="46"/>
      <c r="CH24" s="46"/>
      <c r="CI24" s="46"/>
      <c r="CJ24" s="46"/>
      <c r="CK24" s="46"/>
      <c r="CL24" s="46"/>
      <c r="CM24" s="46"/>
      <c r="CN24" s="46"/>
      <c r="CO24" s="46"/>
      <c r="CP24" s="46"/>
      <c r="CQ24" s="46"/>
      <c r="CR24" s="46"/>
      <c r="CS24" s="46"/>
      <c r="CT24" s="46"/>
      <c r="CU24" s="46"/>
      <c r="CV24" s="46"/>
      <c r="CW24" s="46"/>
      <c r="CX24" s="46"/>
      <c r="CY24" s="46"/>
      <c r="CZ24" s="46"/>
      <c r="DA24" s="46"/>
      <c r="DB24" s="46"/>
      <c r="DC24" s="46"/>
      <c r="DD24" s="46"/>
      <c r="DE24" s="46"/>
      <c r="DF24" s="46"/>
      <c r="DG24" s="46"/>
      <c r="DH24" s="46"/>
      <c r="DI24" s="46"/>
      <c r="DJ24" s="46"/>
      <c r="DK24" s="46"/>
      <c r="DL24" s="46"/>
      <c r="DM24" s="46"/>
      <c r="DN24" s="46"/>
      <c r="DO24" s="46"/>
      <c r="DP24" s="46"/>
      <c r="DQ24" s="46"/>
      <c r="DR24" s="46"/>
      <c r="DS24" s="46"/>
      <c r="DT24" s="46"/>
      <c r="DU24" s="46"/>
      <c r="DV24" s="46"/>
      <c r="DW24" s="46"/>
      <c r="DX24" s="46"/>
      <c r="DY24" s="46"/>
      <c r="DZ24" s="46"/>
      <c r="EA24" s="46"/>
      <c r="EB24" s="46"/>
      <c r="EC24" s="39"/>
      <c r="ED24" s="184"/>
      <c r="EE24" s="232"/>
    </row>
    <row r="25" spans="1:135" ht="18.75" customHeight="1" x14ac:dyDescent="0.4">
      <c r="A25" s="39"/>
      <c r="B25" s="39"/>
      <c r="C25" s="39"/>
      <c r="D25" s="39"/>
      <c r="E25" s="39"/>
      <c r="F25" s="39"/>
      <c r="G25" s="39"/>
      <c r="H25" s="39"/>
      <c r="I25" s="39"/>
      <c r="J25" s="39"/>
      <c r="K25" s="46"/>
      <c r="L25" s="46"/>
      <c r="M25" s="46"/>
      <c r="N25" s="46"/>
      <c r="O25" s="46"/>
      <c r="P25" s="46"/>
      <c r="Q25" s="46"/>
      <c r="R25" s="46"/>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6"/>
      <c r="BB25" s="46"/>
      <c r="BC25" s="46"/>
      <c r="BD25" s="46"/>
      <c r="BE25" s="46"/>
      <c r="BF25" s="46"/>
      <c r="BG25" s="46"/>
      <c r="BH25" s="46"/>
      <c r="BI25" s="46"/>
      <c r="BJ25" s="46"/>
      <c r="BK25" s="46"/>
      <c r="BL25" s="46"/>
      <c r="BM25" s="46"/>
      <c r="BN25" s="46"/>
      <c r="BO25" s="39"/>
      <c r="BP25" s="39"/>
      <c r="BQ25" s="39"/>
      <c r="BR25" s="39"/>
      <c r="BS25" s="39"/>
      <c r="BT25" s="39"/>
      <c r="BU25" s="39"/>
      <c r="BV25" s="39"/>
      <c r="BW25" s="39"/>
      <c r="BX25" s="39"/>
      <c r="BY25" s="46"/>
      <c r="BZ25" s="46"/>
      <c r="CA25" s="46"/>
      <c r="CB25" s="46"/>
      <c r="CC25" s="46"/>
      <c r="CD25" s="46"/>
      <c r="CE25" s="46"/>
      <c r="CF25" s="46"/>
      <c r="CG25" s="46"/>
      <c r="CH25" s="46"/>
      <c r="CI25" s="46"/>
      <c r="CJ25" s="46"/>
      <c r="CK25" s="46"/>
      <c r="CL25" s="46"/>
      <c r="CM25" s="46"/>
      <c r="CN25" s="46"/>
      <c r="CO25" s="46"/>
      <c r="CP25" s="46"/>
      <c r="CQ25" s="46"/>
      <c r="CR25" s="46"/>
      <c r="CS25" s="46"/>
      <c r="CT25" s="46"/>
      <c r="CU25" s="46"/>
      <c r="CV25" s="46"/>
      <c r="CW25" s="46"/>
      <c r="CX25" s="46"/>
      <c r="CY25" s="46"/>
      <c r="CZ25" s="46"/>
      <c r="DA25" s="46"/>
      <c r="DB25" s="46"/>
      <c r="DC25" s="46"/>
      <c r="DD25" s="46"/>
      <c r="DE25" s="46"/>
      <c r="DF25" s="46"/>
      <c r="DG25" s="46"/>
      <c r="DH25" s="46"/>
      <c r="DI25" s="46"/>
      <c r="DJ25" s="46"/>
      <c r="DK25" s="46"/>
      <c r="DL25" s="46"/>
      <c r="DM25" s="46"/>
      <c r="DN25" s="46"/>
      <c r="DO25" s="46"/>
      <c r="DP25" s="46"/>
      <c r="DQ25" s="46"/>
      <c r="DR25" s="46"/>
      <c r="DS25" s="46"/>
      <c r="DT25" s="46"/>
      <c r="DU25" s="46"/>
      <c r="DV25" s="46"/>
      <c r="DW25" s="46"/>
      <c r="DX25" s="46"/>
      <c r="DY25" s="46"/>
      <c r="DZ25" s="46"/>
      <c r="EA25" s="46"/>
      <c r="EB25" s="46"/>
      <c r="EC25" s="39"/>
      <c r="ED25" s="184"/>
      <c r="EE25" s="232"/>
    </row>
    <row r="26" spans="1:135" ht="18.75" customHeight="1" x14ac:dyDescent="0.4">
      <c r="A26" s="39"/>
      <c r="B26" s="39"/>
      <c r="C26" s="39"/>
      <c r="D26" s="39"/>
      <c r="E26" s="39"/>
      <c r="F26" s="39"/>
      <c r="G26" s="39"/>
      <c r="H26" s="39"/>
      <c r="I26" s="39"/>
      <c r="J26" s="39"/>
      <c r="K26" s="46"/>
      <c r="L26" s="46"/>
      <c r="M26" s="46"/>
      <c r="N26" s="46"/>
      <c r="O26" s="46"/>
      <c r="P26" s="46"/>
      <c r="Q26" s="46"/>
      <c r="R26" s="46"/>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6"/>
      <c r="BB26" s="46"/>
      <c r="BC26" s="46"/>
      <c r="BD26" s="46"/>
      <c r="BE26" s="46"/>
      <c r="BF26" s="46"/>
      <c r="BG26" s="46"/>
      <c r="BH26" s="46"/>
      <c r="BI26" s="46"/>
      <c r="BJ26" s="46"/>
      <c r="BK26" s="46"/>
      <c r="BL26" s="46"/>
      <c r="BM26" s="46"/>
      <c r="BN26" s="46"/>
      <c r="BO26" s="39"/>
      <c r="BP26" s="39"/>
      <c r="BQ26" s="39"/>
      <c r="BR26" s="39"/>
      <c r="BS26" s="39"/>
      <c r="BT26" s="39"/>
      <c r="BU26" s="39"/>
      <c r="BV26" s="39"/>
      <c r="BW26" s="39"/>
      <c r="BX26" s="39"/>
      <c r="BY26" s="46"/>
      <c r="BZ26" s="46"/>
      <c r="CA26" s="46"/>
      <c r="CB26" s="46"/>
      <c r="CC26" s="46"/>
      <c r="CD26" s="46"/>
      <c r="CE26" s="46"/>
      <c r="CF26" s="46"/>
      <c r="CG26" s="46"/>
      <c r="CH26" s="46"/>
      <c r="CI26" s="46"/>
      <c r="CJ26" s="46"/>
      <c r="CK26" s="46"/>
      <c r="CL26" s="46"/>
      <c r="CM26" s="46"/>
      <c r="CN26" s="46"/>
      <c r="CO26" s="46"/>
      <c r="CP26" s="46"/>
      <c r="CQ26" s="46"/>
      <c r="CR26" s="46"/>
      <c r="CS26" s="46"/>
      <c r="CT26" s="46"/>
      <c r="CU26" s="46"/>
      <c r="CV26" s="46"/>
      <c r="CW26" s="46"/>
      <c r="CX26" s="46"/>
      <c r="CY26" s="46"/>
      <c r="CZ26" s="46"/>
      <c r="DA26" s="46"/>
      <c r="DB26" s="46"/>
      <c r="DC26" s="46"/>
      <c r="DD26" s="46"/>
      <c r="DE26" s="46"/>
      <c r="DF26" s="46"/>
      <c r="DG26" s="46"/>
      <c r="DH26" s="46"/>
      <c r="DI26" s="46"/>
      <c r="DJ26" s="46"/>
      <c r="DK26" s="46"/>
      <c r="DL26" s="46"/>
      <c r="DM26" s="46"/>
      <c r="DN26" s="46"/>
      <c r="DO26" s="46"/>
      <c r="DP26" s="46"/>
      <c r="DQ26" s="46"/>
      <c r="DR26" s="46"/>
      <c r="DS26" s="46"/>
      <c r="DT26" s="46"/>
      <c r="DU26" s="46"/>
      <c r="DV26" s="46"/>
      <c r="DW26" s="46"/>
      <c r="DX26" s="46"/>
      <c r="DY26" s="46"/>
      <c r="DZ26" s="46"/>
      <c r="EA26" s="46"/>
      <c r="EB26" s="46"/>
      <c r="EC26" s="39"/>
      <c r="ED26" s="184"/>
      <c r="EE26" s="232"/>
    </row>
    <row r="27" spans="1:135" ht="18.75" customHeight="1" x14ac:dyDescent="0.4">
      <c r="A27" s="39"/>
      <c r="B27" s="39"/>
      <c r="C27" s="39"/>
      <c r="D27" s="39"/>
      <c r="E27" s="39"/>
      <c r="F27" s="39"/>
      <c r="G27" s="39"/>
      <c r="H27" s="39"/>
      <c r="I27" s="39"/>
      <c r="J27" s="39"/>
      <c r="K27" s="46"/>
      <c r="L27" s="46"/>
      <c r="M27" s="46"/>
      <c r="N27" s="46"/>
      <c r="O27" s="46"/>
      <c r="P27" s="46"/>
      <c r="Q27" s="46"/>
      <c r="R27" s="46"/>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6"/>
      <c r="BB27" s="46"/>
      <c r="BC27" s="46"/>
      <c r="BD27" s="46"/>
      <c r="BE27" s="46"/>
      <c r="BF27" s="46"/>
      <c r="BG27" s="46"/>
      <c r="BH27" s="46"/>
      <c r="BI27" s="46"/>
      <c r="BJ27" s="46"/>
      <c r="BK27" s="46"/>
      <c r="BL27" s="46"/>
      <c r="BM27" s="46"/>
      <c r="BN27" s="46"/>
      <c r="BO27" s="39"/>
      <c r="BP27" s="39"/>
      <c r="BQ27" s="39"/>
      <c r="BR27" s="39"/>
      <c r="BS27" s="39"/>
      <c r="BT27" s="39"/>
      <c r="BU27" s="39"/>
      <c r="BV27" s="39"/>
      <c r="BW27" s="39"/>
      <c r="BX27" s="39"/>
      <c r="BY27" s="46"/>
      <c r="BZ27" s="46"/>
      <c r="CA27" s="46"/>
      <c r="CB27" s="46"/>
      <c r="CC27" s="46"/>
      <c r="CD27" s="46"/>
      <c r="CE27" s="46"/>
      <c r="CF27" s="46"/>
      <c r="CG27" s="46"/>
      <c r="CH27" s="46"/>
      <c r="CI27" s="46"/>
      <c r="CJ27" s="46"/>
      <c r="CK27" s="46"/>
      <c r="CL27" s="46"/>
      <c r="CM27" s="46"/>
      <c r="CN27" s="46"/>
      <c r="CO27" s="46"/>
      <c r="CP27" s="46"/>
      <c r="CQ27" s="46"/>
      <c r="CR27" s="46"/>
      <c r="CS27" s="46"/>
      <c r="CT27" s="46"/>
      <c r="CU27" s="46"/>
      <c r="CV27" s="46"/>
      <c r="CW27" s="46"/>
      <c r="CX27" s="46"/>
      <c r="CY27" s="46"/>
      <c r="CZ27" s="46"/>
      <c r="DA27" s="46"/>
      <c r="DB27" s="46"/>
      <c r="DC27" s="46"/>
      <c r="DD27" s="46"/>
      <c r="DE27" s="46"/>
      <c r="DF27" s="46"/>
      <c r="DG27" s="46"/>
      <c r="DH27" s="46"/>
      <c r="DI27" s="46"/>
      <c r="DJ27" s="46"/>
      <c r="DK27" s="46"/>
      <c r="DL27" s="46"/>
      <c r="DM27" s="46"/>
      <c r="DN27" s="46"/>
      <c r="DO27" s="46"/>
      <c r="DP27" s="46"/>
      <c r="DQ27" s="46"/>
      <c r="DR27" s="46"/>
      <c r="DS27" s="46"/>
      <c r="DT27" s="46"/>
      <c r="DU27" s="46"/>
      <c r="DV27" s="46"/>
      <c r="DW27" s="46"/>
      <c r="DX27" s="46"/>
      <c r="DY27" s="46"/>
      <c r="DZ27" s="46"/>
      <c r="EA27" s="46"/>
      <c r="EB27" s="46"/>
      <c r="EC27" s="39"/>
      <c r="ED27" s="184"/>
      <c r="EE27" s="232"/>
    </row>
    <row r="28" spans="1:135" ht="38.25" customHeight="1" x14ac:dyDescent="0.4">
      <c r="A28" s="39"/>
      <c r="B28" s="39"/>
      <c r="C28" s="47"/>
      <c r="D28" s="47"/>
      <c r="E28" s="47"/>
      <c r="F28" s="47"/>
      <c r="G28" s="47"/>
      <c r="H28" s="47"/>
      <c r="I28" s="47"/>
      <c r="J28" s="47"/>
      <c r="K28" s="47"/>
      <c r="L28" s="47"/>
      <c r="M28" s="47"/>
      <c r="N28" s="47"/>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48"/>
      <c r="BJ28" s="48"/>
      <c r="BK28" s="48"/>
      <c r="BL28" s="48"/>
      <c r="BM28" s="39"/>
      <c r="BN28" s="39"/>
      <c r="BO28" s="39"/>
      <c r="BP28" s="39"/>
      <c r="BQ28" s="47"/>
      <c r="BR28" s="47"/>
      <c r="BS28" s="47"/>
      <c r="BT28" s="47"/>
      <c r="BU28" s="47"/>
      <c r="BV28" s="47"/>
      <c r="BW28" s="47"/>
      <c r="BX28" s="47"/>
      <c r="BY28" s="47"/>
      <c r="BZ28" s="47"/>
      <c r="CA28" s="47"/>
      <c r="CB28" s="47"/>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48"/>
      <c r="DX28" s="48"/>
      <c r="DY28" s="48"/>
      <c r="DZ28" s="48"/>
      <c r="EA28" s="39"/>
      <c r="EB28" s="39"/>
      <c r="EC28" s="39"/>
      <c r="ED28" s="184"/>
      <c r="EE28" s="232"/>
    </row>
    <row r="29" spans="1:135" ht="18.75" customHeight="1" x14ac:dyDescent="0.4">
      <c r="A29" s="289"/>
      <c r="B29" s="289"/>
      <c r="C29" s="323" t="s">
        <v>493</v>
      </c>
      <c r="D29" s="323"/>
      <c r="E29" s="323"/>
      <c r="F29" s="323"/>
      <c r="G29" s="323"/>
      <c r="H29" s="323"/>
      <c r="I29" s="323"/>
      <c r="J29" s="323"/>
      <c r="K29" s="323"/>
      <c r="L29" s="323"/>
      <c r="M29" s="323"/>
      <c r="N29" s="323"/>
      <c r="O29" s="324"/>
      <c r="P29" s="324"/>
      <c r="Q29" s="324"/>
      <c r="R29" s="324"/>
      <c r="S29" s="324"/>
      <c r="T29" s="324"/>
      <c r="U29" s="324"/>
      <c r="V29" s="324"/>
      <c r="W29" s="324"/>
      <c r="X29" s="324"/>
      <c r="Y29" s="324"/>
      <c r="Z29" s="324"/>
      <c r="AA29" s="324"/>
      <c r="AB29" s="324"/>
      <c r="AC29" s="324"/>
      <c r="AD29" s="324"/>
      <c r="AE29" s="324"/>
      <c r="AF29" s="324"/>
      <c r="AG29" s="324"/>
      <c r="AH29" s="324"/>
      <c r="AI29" s="324"/>
      <c r="AJ29" s="324"/>
      <c r="AK29" s="324"/>
      <c r="AL29" s="324"/>
      <c r="AM29" s="324"/>
      <c r="AN29" s="324"/>
      <c r="AO29" s="324"/>
      <c r="AP29" s="324"/>
      <c r="AQ29" s="324"/>
      <c r="AR29" s="324"/>
      <c r="AS29" s="324"/>
      <c r="AT29" s="324"/>
      <c r="AU29" s="324"/>
      <c r="AV29" s="324"/>
      <c r="AW29" s="324"/>
      <c r="AX29" s="324"/>
      <c r="AY29" s="324"/>
      <c r="AZ29" s="324"/>
      <c r="BA29" s="324"/>
      <c r="BB29" s="324"/>
      <c r="BC29" s="324"/>
      <c r="BD29" s="324"/>
      <c r="BE29" s="324"/>
      <c r="BF29" s="324"/>
      <c r="BG29" s="324"/>
      <c r="BH29" s="324"/>
      <c r="BI29" s="323" t="s">
        <v>494</v>
      </c>
      <c r="BJ29" s="323"/>
      <c r="BK29" s="323"/>
      <c r="BL29" s="323"/>
      <c r="BM29" s="39"/>
      <c r="BN29" s="39"/>
      <c r="BO29" s="289"/>
      <c r="BP29" s="289"/>
      <c r="BQ29" s="323" t="s">
        <v>493</v>
      </c>
      <c r="BR29" s="323"/>
      <c r="BS29" s="323"/>
      <c r="BT29" s="323"/>
      <c r="BU29" s="323"/>
      <c r="BV29" s="323"/>
      <c r="BW29" s="323"/>
      <c r="BX29" s="323"/>
      <c r="BY29" s="323"/>
      <c r="BZ29" s="323"/>
      <c r="CA29" s="323"/>
      <c r="CB29" s="323"/>
      <c r="CC29" s="324"/>
      <c r="CD29" s="324"/>
      <c r="CE29" s="324"/>
      <c r="CF29" s="324"/>
      <c r="CG29" s="324"/>
      <c r="CH29" s="324"/>
      <c r="CI29" s="324"/>
      <c r="CJ29" s="324"/>
      <c r="CK29" s="324"/>
      <c r="CL29" s="324"/>
      <c r="CM29" s="324"/>
      <c r="CN29" s="324"/>
      <c r="CO29" s="324"/>
      <c r="CP29" s="324"/>
      <c r="CQ29" s="324"/>
      <c r="CR29" s="324"/>
      <c r="CS29" s="324"/>
      <c r="CT29" s="324"/>
      <c r="CU29" s="324"/>
      <c r="CV29" s="324"/>
      <c r="CW29" s="324"/>
      <c r="CX29" s="324"/>
      <c r="CY29" s="324"/>
      <c r="CZ29" s="324"/>
      <c r="DA29" s="324"/>
      <c r="DB29" s="324"/>
      <c r="DC29" s="324"/>
      <c r="DD29" s="324"/>
      <c r="DE29" s="324"/>
      <c r="DF29" s="324"/>
      <c r="DG29" s="324"/>
      <c r="DH29" s="324"/>
      <c r="DI29" s="324"/>
      <c r="DJ29" s="324"/>
      <c r="DK29" s="324"/>
      <c r="DL29" s="324"/>
      <c r="DM29" s="324"/>
      <c r="DN29" s="324"/>
      <c r="DO29" s="324"/>
      <c r="DP29" s="324"/>
      <c r="DQ29" s="324"/>
      <c r="DR29" s="324"/>
      <c r="DS29" s="324"/>
      <c r="DT29" s="324"/>
      <c r="DU29" s="324"/>
      <c r="DV29" s="324"/>
      <c r="DW29" s="323" t="s">
        <v>494</v>
      </c>
      <c r="DX29" s="323"/>
      <c r="DY29" s="323"/>
      <c r="DZ29" s="323"/>
      <c r="EA29" s="39"/>
      <c r="EB29" s="39"/>
      <c r="EC29" s="39"/>
      <c r="ED29" s="184"/>
      <c r="EE29" s="232"/>
    </row>
    <row r="30" spans="1:135" ht="18.75" customHeight="1" x14ac:dyDescent="0.4">
      <c r="A30" s="289"/>
      <c r="B30" s="289"/>
      <c r="C30" s="323"/>
      <c r="D30" s="323"/>
      <c r="E30" s="323"/>
      <c r="F30" s="323"/>
      <c r="G30" s="323"/>
      <c r="H30" s="323"/>
      <c r="I30" s="323"/>
      <c r="J30" s="323"/>
      <c r="K30" s="323"/>
      <c r="L30" s="323"/>
      <c r="M30" s="323"/>
      <c r="N30" s="323"/>
      <c r="O30" s="324"/>
      <c r="P30" s="324"/>
      <c r="Q30" s="324"/>
      <c r="R30" s="324"/>
      <c r="S30" s="324"/>
      <c r="T30" s="324"/>
      <c r="U30" s="324"/>
      <c r="V30" s="324"/>
      <c r="W30" s="324"/>
      <c r="X30" s="324"/>
      <c r="Y30" s="324"/>
      <c r="Z30" s="324"/>
      <c r="AA30" s="324"/>
      <c r="AB30" s="324"/>
      <c r="AC30" s="324"/>
      <c r="AD30" s="324"/>
      <c r="AE30" s="324"/>
      <c r="AF30" s="324"/>
      <c r="AG30" s="324"/>
      <c r="AH30" s="324"/>
      <c r="AI30" s="324"/>
      <c r="AJ30" s="324"/>
      <c r="AK30" s="324"/>
      <c r="AL30" s="324"/>
      <c r="AM30" s="324"/>
      <c r="AN30" s="324"/>
      <c r="AO30" s="324"/>
      <c r="AP30" s="324"/>
      <c r="AQ30" s="324"/>
      <c r="AR30" s="324"/>
      <c r="AS30" s="324"/>
      <c r="AT30" s="324"/>
      <c r="AU30" s="324"/>
      <c r="AV30" s="324"/>
      <c r="AW30" s="324"/>
      <c r="AX30" s="324"/>
      <c r="AY30" s="324"/>
      <c r="AZ30" s="324"/>
      <c r="BA30" s="324"/>
      <c r="BB30" s="324"/>
      <c r="BC30" s="324"/>
      <c r="BD30" s="324"/>
      <c r="BE30" s="324"/>
      <c r="BF30" s="324"/>
      <c r="BG30" s="324"/>
      <c r="BH30" s="324"/>
      <c r="BI30" s="323"/>
      <c r="BJ30" s="323"/>
      <c r="BK30" s="323"/>
      <c r="BL30" s="323"/>
      <c r="BM30" s="39"/>
      <c r="BN30" s="39"/>
      <c r="BO30" s="289"/>
      <c r="BP30" s="289"/>
      <c r="BQ30" s="323"/>
      <c r="BR30" s="323"/>
      <c r="BS30" s="323"/>
      <c r="BT30" s="323"/>
      <c r="BU30" s="323"/>
      <c r="BV30" s="323"/>
      <c r="BW30" s="323"/>
      <c r="BX30" s="323"/>
      <c r="BY30" s="323"/>
      <c r="BZ30" s="323"/>
      <c r="CA30" s="323"/>
      <c r="CB30" s="323"/>
      <c r="CC30" s="324"/>
      <c r="CD30" s="324"/>
      <c r="CE30" s="324"/>
      <c r="CF30" s="324"/>
      <c r="CG30" s="324"/>
      <c r="CH30" s="324"/>
      <c r="CI30" s="324"/>
      <c r="CJ30" s="324"/>
      <c r="CK30" s="324"/>
      <c r="CL30" s="324"/>
      <c r="CM30" s="324"/>
      <c r="CN30" s="324"/>
      <c r="CO30" s="324"/>
      <c r="CP30" s="324"/>
      <c r="CQ30" s="324"/>
      <c r="CR30" s="324"/>
      <c r="CS30" s="324"/>
      <c r="CT30" s="324"/>
      <c r="CU30" s="324"/>
      <c r="CV30" s="324"/>
      <c r="CW30" s="324"/>
      <c r="CX30" s="324"/>
      <c r="CY30" s="324"/>
      <c r="CZ30" s="324"/>
      <c r="DA30" s="324"/>
      <c r="DB30" s="324"/>
      <c r="DC30" s="324"/>
      <c r="DD30" s="324"/>
      <c r="DE30" s="324"/>
      <c r="DF30" s="324"/>
      <c r="DG30" s="324"/>
      <c r="DH30" s="324"/>
      <c r="DI30" s="324"/>
      <c r="DJ30" s="324"/>
      <c r="DK30" s="324"/>
      <c r="DL30" s="324"/>
      <c r="DM30" s="324"/>
      <c r="DN30" s="324"/>
      <c r="DO30" s="324"/>
      <c r="DP30" s="324"/>
      <c r="DQ30" s="324"/>
      <c r="DR30" s="324"/>
      <c r="DS30" s="324"/>
      <c r="DT30" s="324"/>
      <c r="DU30" s="324"/>
      <c r="DV30" s="324"/>
      <c r="DW30" s="323"/>
      <c r="DX30" s="323"/>
      <c r="DY30" s="323"/>
      <c r="DZ30" s="323"/>
      <c r="EA30" s="39"/>
      <c r="EB30" s="39"/>
      <c r="EC30" s="39"/>
      <c r="ED30" s="184"/>
      <c r="EE30" s="232"/>
    </row>
    <row r="31" spans="1:135" ht="38.25" customHeight="1" x14ac:dyDescent="0.4">
      <c r="A31" s="289"/>
      <c r="B31" s="289"/>
      <c r="C31" s="289"/>
      <c r="D31" s="289"/>
      <c r="E31" s="289"/>
      <c r="F31" s="289"/>
      <c r="G31" s="289"/>
      <c r="H31" s="289"/>
      <c r="I31" s="289"/>
      <c r="J31" s="289"/>
      <c r="K31" s="302"/>
      <c r="L31" s="302"/>
      <c r="M31" s="303"/>
      <c r="N31" s="303"/>
      <c r="O31" s="303"/>
      <c r="P31" s="303"/>
      <c r="Q31" s="303"/>
      <c r="R31" s="303"/>
      <c r="S31" s="303"/>
      <c r="T31" s="303"/>
      <c r="U31" s="303"/>
      <c r="V31" s="303"/>
      <c r="W31" s="303"/>
      <c r="X31" s="303"/>
      <c r="Y31" s="303"/>
      <c r="Z31" s="303"/>
      <c r="AA31" s="304"/>
      <c r="AB31" s="304"/>
      <c r="AC31" s="304"/>
      <c r="AD31" s="304"/>
      <c r="AE31" s="304"/>
      <c r="AF31" s="304"/>
      <c r="AG31" s="304"/>
      <c r="AH31" s="304"/>
      <c r="AI31" s="305"/>
      <c r="AJ31" s="305"/>
      <c r="AK31" s="305"/>
      <c r="AL31" s="305"/>
      <c r="AM31" s="304"/>
      <c r="AN31" s="304"/>
      <c r="AO31" s="304"/>
      <c r="AP31" s="304"/>
      <c r="AQ31" s="304"/>
      <c r="AR31" s="304"/>
      <c r="AS31" s="304"/>
      <c r="AT31" s="304"/>
      <c r="AU31" s="304"/>
      <c r="AV31" s="289"/>
      <c r="AW31" s="289"/>
      <c r="AX31" s="289"/>
      <c r="AY31" s="289"/>
      <c r="AZ31" s="289"/>
      <c r="BA31" s="289"/>
      <c r="BB31" s="289"/>
      <c r="BC31" s="289"/>
      <c r="BD31" s="289"/>
      <c r="BE31" s="306"/>
      <c r="BF31" s="306"/>
      <c r="BG31" s="306"/>
      <c r="BH31" s="306"/>
      <c r="BI31" s="307"/>
      <c r="BJ31" s="307"/>
      <c r="BK31" s="307"/>
      <c r="BL31" s="307"/>
      <c r="BM31" s="39"/>
      <c r="BN31" s="39"/>
      <c r="BO31" s="289"/>
      <c r="BP31" s="289"/>
      <c r="BQ31" s="289"/>
      <c r="BR31" s="289"/>
      <c r="BS31" s="289"/>
      <c r="BT31" s="289"/>
      <c r="BU31" s="289"/>
      <c r="BV31" s="289"/>
      <c r="BW31" s="289"/>
      <c r="BX31" s="289"/>
      <c r="BY31" s="302"/>
      <c r="BZ31" s="302"/>
      <c r="CA31" s="303"/>
      <c r="CB31" s="303"/>
      <c r="CC31" s="303"/>
      <c r="CD31" s="303"/>
      <c r="CE31" s="303"/>
      <c r="CF31" s="303"/>
      <c r="CG31" s="303"/>
      <c r="CH31" s="303"/>
      <c r="CI31" s="303"/>
      <c r="CJ31" s="303"/>
      <c r="CK31" s="303"/>
      <c r="CL31" s="303"/>
      <c r="CM31" s="303"/>
      <c r="CN31" s="303"/>
      <c r="CO31" s="304"/>
      <c r="CP31" s="304"/>
      <c r="CQ31" s="304"/>
      <c r="CR31" s="304"/>
      <c r="CS31" s="304"/>
      <c r="CT31" s="304"/>
      <c r="CU31" s="304"/>
      <c r="CV31" s="304"/>
      <c r="CW31" s="305"/>
      <c r="CX31" s="305"/>
      <c r="CY31" s="305"/>
      <c r="CZ31" s="305"/>
      <c r="DA31" s="304"/>
      <c r="DB31" s="304"/>
      <c r="DC31" s="304"/>
      <c r="DD31" s="304"/>
      <c r="DE31" s="304"/>
      <c r="DF31" s="304"/>
      <c r="DG31" s="304"/>
      <c r="DH31" s="304"/>
      <c r="DI31" s="304"/>
      <c r="DJ31" s="289"/>
      <c r="DK31" s="289"/>
      <c r="DL31" s="289"/>
      <c r="DM31" s="289"/>
      <c r="DN31" s="289"/>
      <c r="DO31" s="289"/>
      <c r="DP31" s="289"/>
      <c r="DQ31" s="289"/>
      <c r="DR31" s="289"/>
      <c r="DS31" s="306"/>
      <c r="DT31" s="306"/>
      <c r="DU31" s="306"/>
      <c r="DV31" s="306"/>
      <c r="DW31" s="307"/>
      <c r="DX31" s="307"/>
      <c r="DY31" s="307"/>
      <c r="DZ31" s="307"/>
      <c r="EA31" s="39"/>
      <c r="EB31" s="39"/>
      <c r="EC31" s="39"/>
      <c r="ED31" s="184"/>
      <c r="EE31" s="232"/>
    </row>
    <row r="32" spans="1:135" ht="38.25" customHeight="1" x14ac:dyDescent="0.4">
      <c r="A32" s="289"/>
      <c r="B32" s="289"/>
      <c r="C32" s="761" t="s">
        <v>495</v>
      </c>
      <c r="D32" s="761"/>
      <c r="E32" s="761"/>
      <c r="F32" s="761"/>
      <c r="G32" s="761"/>
      <c r="H32" s="761"/>
      <c r="I32" s="761"/>
      <c r="J32" s="761"/>
      <c r="K32" s="761"/>
      <c r="L32" s="761"/>
      <c r="M32" s="761"/>
      <c r="N32" s="761"/>
      <c r="O32" s="762"/>
      <c r="P32" s="762"/>
      <c r="Q32" s="762"/>
      <c r="R32" s="762"/>
      <c r="S32" s="762"/>
      <c r="T32" s="762"/>
      <c r="U32" s="762"/>
      <c r="V32" s="762"/>
      <c r="W32" s="762"/>
      <c r="X32" s="762"/>
      <c r="Y32" s="762"/>
      <c r="Z32" s="762"/>
      <c r="AA32" s="762"/>
      <c r="AB32" s="762"/>
      <c r="AC32" s="762"/>
      <c r="AD32" s="762"/>
      <c r="AE32" s="762"/>
      <c r="AF32" s="762"/>
      <c r="AG32" s="762"/>
      <c r="AH32" s="762"/>
      <c r="AI32" s="762"/>
      <c r="AJ32" s="762"/>
      <c r="AK32" s="762"/>
      <c r="AL32" s="762"/>
      <c r="AM32" s="762"/>
      <c r="AN32" s="762"/>
      <c r="AO32" s="762"/>
      <c r="AP32" s="762"/>
      <c r="AQ32" s="762"/>
      <c r="AR32" s="762"/>
      <c r="AS32" s="762"/>
      <c r="AT32" s="762"/>
      <c r="AU32" s="762"/>
      <c r="AV32" s="762"/>
      <c r="AW32" s="762"/>
      <c r="AX32" s="762"/>
      <c r="AY32" s="762"/>
      <c r="AZ32" s="762"/>
      <c r="BA32" s="762"/>
      <c r="BB32" s="762"/>
      <c r="BC32" s="762"/>
      <c r="BD32" s="762"/>
      <c r="BE32" s="762"/>
      <c r="BF32" s="762"/>
      <c r="BG32" s="762"/>
      <c r="BH32" s="762"/>
      <c r="BI32" s="323" t="s">
        <v>208</v>
      </c>
      <c r="BJ32" s="323"/>
      <c r="BK32" s="323"/>
      <c r="BL32" s="323"/>
      <c r="BM32" s="39"/>
      <c r="BN32" s="39"/>
      <c r="BO32" s="289"/>
      <c r="BP32" s="289"/>
      <c r="BQ32" s="761" t="s">
        <v>495</v>
      </c>
      <c r="BR32" s="761"/>
      <c r="BS32" s="761"/>
      <c r="BT32" s="761"/>
      <c r="BU32" s="761"/>
      <c r="BV32" s="761"/>
      <c r="BW32" s="761"/>
      <c r="BX32" s="761"/>
      <c r="BY32" s="761"/>
      <c r="BZ32" s="761"/>
      <c r="CA32" s="761"/>
      <c r="CB32" s="761"/>
      <c r="CC32" s="762"/>
      <c r="CD32" s="762"/>
      <c r="CE32" s="762"/>
      <c r="CF32" s="762"/>
      <c r="CG32" s="762"/>
      <c r="CH32" s="762"/>
      <c r="CI32" s="762"/>
      <c r="CJ32" s="762"/>
      <c r="CK32" s="762"/>
      <c r="CL32" s="762"/>
      <c r="CM32" s="762"/>
      <c r="CN32" s="762"/>
      <c r="CO32" s="762"/>
      <c r="CP32" s="762"/>
      <c r="CQ32" s="762"/>
      <c r="CR32" s="762"/>
      <c r="CS32" s="762"/>
      <c r="CT32" s="762"/>
      <c r="CU32" s="762"/>
      <c r="CV32" s="762"/>
      <c r="CW32" s="762"/>
      <c r="CX32" s="762"/>
      <c r="CY32" s="762"/>
      <c r="CZ32" s="762"/>
      <c r="DA32" s="762"/>
      <c r="DB32" s="762"/>
      <c r="DC32" s="762"/>
      <c r="DD32" s="762"/>
      <c r="DE32" s="762"/>
      <c r="DF32" s="762"/>
      <c r="DG32" s="762"/>
      <c r="DH32" s="762"/>
      <c r="DI32" s="762"/>
      <c r="DJ32" s="762"/>
      <c r="DK32" s="762"/>
      <c r="DL32" s="762"/>
      <c r="DM32" s="762"/>
      <c r="DN32" s="762"/>
      <c r="DO32" s="762"/>
      <c r="DP32" s="762"/>
      <c r="DQ32" s="762"/>
      <c r="DR32" s="762"/>
      <c r="DS32" s="762"/>
      <c r="DT32" s="762"/>
      <c r="DU32" s="762"/>
      <c r="DV32" s="762"/>
      <c r="DW32" s="323" t="s">
        <v>208</v>
      </c>
      <c r="DX32" s="323"/>
      <c r="DY32" s="323"/>
      <c r="DZ32" s="323"/>
      <c r="EA32" s="39"/>
      <c r="EB32" s="39"/>
      <c r="EC32" s="39"/>
      <c r="ED32" s="184"/>
      <c r="EE32" s="232"/>
    </row>
    <row r="33" spans="1:135" ht="18.75" customHeight="1" x14ac:dyDescent="0.4">
      <c r="A33" s="39"/>
      <c r="B33" s="39"/>
      <c r="C33" s="39"/>
      <c r="D33" s="39"/>
      <c r="E33" s="39"/>
      <c r="F33" s="39"/>
      <c r="G33" s="39"/>
      <c r="H33" s="39"/>
      <c r="I33" s="39"/>
      <c r="J33" s="39"/>
      <c r="K33" s="40"/>
      <c r="L33" s="40"/>
      <c r="M33" s="8"/>
      <c r="N33" s="8"/>
      <c r="O33" s="8"/>
      <c r="P33" s="8"/>
      <c r="Q33" s="8"/>
      <c r="R33" s="8"/>
      <c r="S33" s="8"/>
      <c r="T33" s="8"/>
      <c r="U33" s="8"/>
      <c r="V33" s="8"/>
      <c r="W33" s="8"/>
      <c r="X33" s="8"/>
      <c r="Y33" s="8"/>
      <c r="Z33" s="8"/>
      <c r="AA33" s="8"/>
      <c r="AB33" s="8"/>
      <c r="AC33" s="8"/>
      <c r="AD33" s="8"/>
      <c r="AE33" s="8"/>
      <c r="AF33" s="8"/>
      <c r="AG33" s="49"/>
      <c r="AH33" s="49"/>
      <c r="AI33" s="49"/>
      <c r="AJ33" s="49"/>
      <c r="AK33" s="49"/>
      <c r="AL33" s="49"/>
      <c r="AM33" s="49"/>
      <c r="AN33" s="49"/>
      <c r="AO33" s="49"/>
      <c r="AP33" s="49"/>
      <c r="AQ33" s="49"/>
      <c r="AR33" s="49"/>
      <c r="AS33" s="49"/>
      <c r="AT33" s="49"/>
      <c r="AU33" s="49"/>
      <c r="AV33" s="49"/>
      <c r="AW33" s="49"/>
      <c r="AX33" s="49"/>
      <c r="AY33" s="49"/>
      <c r="AZ33" s="49"/>
      <c r="BA33" s="49"/>
      <c r="BB33" s="49"/>
      <c r="BC33" s="49"/>
      <c r="BD33" s="49"/>
      <c r="BE33" s="49"/>
      <c r="BF33" s="49"/>
      <c r="BG33" s="49"/>
      <c r="BH33" s="49"/>
      <c r="BI33" s="50"/>
      <c r="BJ33" s="50"/>
      <c r="BK33" s="50"/>
      <c r="BL33" s="50"/>
      <c r="BM33" s="39"/>
      <c r="BN33" s="39"/>
      <c r="BO33" s="39"/>
      <c r="BP33" s="39"/>
      <c r="BQ33" s="39"/>
      <c r="BR33" s="39"/>
      <c r="BS33" s="39"/>
      <c r="BT33" s="39"/>
      <c r="BU33" s="39"/>
      <c r="BV33" s="39"/>
      <c r="BW33" s="39"/>
      <c r="BX33" s="39"/>
      <c r="BY33" s="40"/>
      <c r="BZ33" s="40"/>
      <c r="CA33" s="8"/>
      <c r="CB33" s="8"/>
      <c r="CC33" s="8"/>
      <c r="CD33" s="8"/>
      <c r="CE33" s="8"/>
      <c r="CF33" s="8"/>
      <c r="CG33" s="8"/>
      <c r="CH33" s="8"/>
      <c r="CI33" s="8"/>
      <c r="CJ33" s="8"/>
      <c r="CK33" s="8"/>
      <c r="CL33" s="8"/>
      <c r="CM33" s="8"/>
      <c r="CN33" s="8"/>
      <c r="CO33" s="8"/>
      <c r="CP33" s="8"/>
      <c r="CQ33" s="8"/>
      <c r="CR33" s="8"/>
      <c r="CS33" s="8"/>
      <c r="CT33" s="8"/>
      <c r="CU33" s="49"/>
      <c r="CV33" s="49"/>
      <c r="CW33" s="49"/>
      <c r="CX33" s="49"/>
      <c r="CY33" s="49"/>
      <c r="CZ33" s="49"/>
      <c r="DA33" s="49"/>
      <c r="DB33" s="49"/>
      <c r="DC33" s="49"/>
      <c r="DD33" s="49"/>
      <c r="DE33" s="49"/>
      <c r="DF33" s="49"/>
      <c r="DG33" s="49"/>
      <c r="DH33" s="49"/>
      <c r="DI33" s="49"/>
      <c r="DJ33" s="49"/>
      <c r="DK33" s="49"/>
      <c r="DL33" s="49"/>
      <c r="DM33" s="49"/>
      <c r="DN33" s="49"/>
      <c r="DO33" s="49"/>
      <c r="DP33" s="49"/>
      <c r="DQ33" s="49"/>
      <c r="DR33" s="49"/>
      <c r="DS33" s="49"/>
      <c r="DT33" s="49"/>
      <c r="DU33" s="49"/>
      <c r="DV33" s="49"/>
      <c r="DW33" s="50"/>
      <c r="DX33" s="50"/>
      <c r="DY33" s="50"/>
      <c r="DZ33" s="50"/>
      <c r="EA33" s="39"/>
      <c r="EB33" s="39"/>
      <c r="EC33" s="39"/>
      <c r="ED33" s="184"/>
      <c r="EE33" s="232"/>
    </row>
    <row r="34" spans="1:135" ht="18.75" customHeight="1" x14ac:dyDescent="0.4">
      <c r="A34" s="39"/>
      <c r="B34" s="39"/>
      <c r="C34" s="39"/>
      <c r="D34" s="39"/>
      <c r="E34" s="39"/>
      <c r="F34" s="39"/>
      <c r="G34" s="39"/>
      <c r="H34" s="39"/>
      <c r="I34" s="39"/>
      <c r="J34" s="39"/>
      <c r="K34" s="40"/>
      <c r="L34" s="40"/>
      <c r="M34" s="8"/>
      <c r="N34" s="8"/>
      <c r="O34" s="8"/>
      <c r="P34" s="8"/>
      <c r="Q34" s="8"/>
      <c r="R34" s="8"/>
      <c r="S34" s="8"/>
      <c r="T34" s="8"/>
      <c r="U34" s="8"/>
      <c r="V34" s="8"/>
      <c r="W34" s="230"/>
      <c r="X34" s="230"/>
      <c r="Y34" s="230"/>
      <c r="Z34" s="230"/>
      <c r="AA34" s="228"/>
      <c r="AB34" s="228"/>
      <c r="AC34" s="228"/>
      <c r="AD34" s="228"/>
      <c r="AE34" s="228"/>
      <c r="AF34" s="228"/>
      <c r="AG34" s="228"/>
      <c r="AH34" s="228"/>
      <c r="AI34" s="229"/>
      <c r="AJ34" s="229"/>
      <c r="AK34" s="229"/>
      <c r="AL34" s="229"/>
      <c r="AM34" s="228"/>
      <c r="AN34" s="228"/>
      <c r="AO34" s="228"/>
      <c r="AP34" s="228"/>
      <c r="AQ34" s="228"/>
      <c r="AR34" s="228"/>
      <c r="AS34" s="228"/>
      <c r="AT34" s="228"/>
      <c r="AU34" s="9"/>
      <c r="AV34" s="39"/>
      <c r="AW34" s="39"/>
      <c r="AX34" s="39"/>
      <c r="AY34" s="39"/>
      <c r="AZ34" s="39"/>
      <c r="BA34" s="39"/>
      <c r="BB34" s="39"/>
      <c r="BC34" s="39"/>
      <c r="BD34" s="39"/>
      <c r="BE34" s="49"/>
      <c r="BF34" s="49"/>
      <c r="BG34" s="49"/>
      <c r="BH34" s="49"/>
      <c r="BI34" s="50"/>
      <c r="BJ34" s="50"/>
      <c r="BK34" s="50"/>
      <c r="BL34" s="50"/>
      <c r="BM34" s="39"/>
      <c r="BN34" s="39"/>
      <c r="BO34" s="39"/>
      <c r="BP34" s="39"/>
      <c r="BQ34" s="39"/>
      <c r="BR34" s="39"/>
      <c r="BS34" s="39"/>
      <c r="BT34" s="39"/>
      <c r="BU34" s="39"/>
      <c r="BV34" s="39"/>
      <c r="BW34" s="39"/>
      <c r="BX34" s="39"/>
      <c r="BY34" s="40"/>
      <c r="BZ34" s="40"/>
      <c r="CA34" s="8"/>
      <c r="CB34" s="8"/>
      <c r="CC34" s="8"/>
      <c r="CD34" s="8"/>
      <c r="CE34" s="8"/>
      <c r="CF34" s="8"/>
      <c r="CG34" s="8"/>
      <c r="CH34" s="8"/>
      <c r="CI34" s="8"/>
      <c r="CJ34" s="8"/>
      <c r="CK34" s="230"/>
      <c r="CL34" s="230"/>
      <c r="CM34" s="230"/>
      <c r="CN34" s="230"/>
      <c r="CO34" s="228"/>
      <c r="CP34" s="228"/>
      <c r="CQ34" s="228"/>
      <c r="CR34" s="228"/>
      <c r="CS34" s="228"/>
      <c r="CT34" s="228"/>
      <c r="CU34" s="228"/>
      <c r="CV34" s="228"/>
      <c r="CW34" s="229"/>
      <c r="CX34" s="229"/>
      <c r="CY34" s="229"/>
      <c r="CZ34" s="229"/>
      <c r="DA34" s="228"/>
      <c r="DB34" s="228"/>
      <c r="DC34" s="228"/>
      <c r="DD34" s="228"/>
      <c r="DE34" s="228"/>
      <c r="DF34" s="228"/>
      <c r="DG34" s="228"/>
      <c r="DH34" s="228"/>
      <c r="DI34" s="9"/>
      <c r="DJ34" s="39"/>
      <c r="DK34" s="39"/>
      <c r="DL34" s="39"/>
      <c r="DM34" s="39"/>
      <c r="DN34" s="39"/>
      <c r="DO34" s="39"/>
      <c r="DP34" s="39"/>
      <c r="DQ34" s="39"/>
      <c r="DR34" s="39"/>
      <c r="DS34" s="49"/>
      <c r="DT34" s="49"/>
      <c r="DU34" s="49"/>
      <c r="DV34" s="49"/>
      <c r="DW34" s="50"/>
      <c r="DX34" s="50"/>
      <c r="DY34" s="50"/>
      <c r="DZ34" s="50"/>
      <c r="EA34" s="39"/>
      <c r="EB34" s="39"/>
      <c r="EC34" s="39"/>
      <c r="ED34" s="184"/>
      <c r="EE34" s="232"/>
    </row>
    <row r="35" spans="1:135" ht="38.25" customHeight="1" x14ac:dyDescent="0.4">
      <c r="A35" s="39"/>
      <c r="B35" s="39"/>
      <c r="C35" s="39"/>
      <c r="D35" s="39"/>
      <c r="E35" s="39"/>
      <c r="F35" s="39"/>
      <c r="G35" s="39"/>
      <c r="H35" s="39"/>
      <c r="I35" s="39"/>
      <c r="J35" s="39"/>
      <c r="K35" s="40"/>
      <c r="L35" s="40"/>
      <c r="M35" s="8"/>
      <c r="N35" s="8"/>
      <c r="O35" s="8"/>
      <c r="P35" s="8"/>
      <c r="Q35" s="8"/>
      <c r="R35" s="8"/>
      <c r="S35" s="757"/>
      <c r="T35" s="757"/>
      <c r="U35" s="757"/>
      <c r="V35" s="757"/>
      <c r="W35" s="757"/>
      <c r="X35" s="757"/>
      <c r="Y35" s="757"/>
      <c r="Z35" s="757"/>
      <c r="AA35" s="756" t="s">
        <v>209</v>
      </c>
      <c r="AB35" s="756"/>
      <c r="AC35" s="756"/>
      <c r="AD35" s="756"/>
      <c r="AE35" s="757"/>
      <c r="AF35" s="757"/>
      <c r="AG35" s="757"/>
      <c r="AH35" s="757"/>
      <c r="AI35" s="758" t="s">
        <v>210</v>
      </c>
      <c r="AJ35" s="758"/>
      <c r="AK35" s="758"/>
      <c r="AL35" s="758"/>
      <c r="AM35" s="756" t="s">
        <v>211</v>
      </c>
      <c r="AN35" s="756"/>
      <c r="AO35" s="756"/>
      <c r="AP35" s="756"/>
      <c r="AQ35" s="756"/>
      <c r="AR35" s="756"/>
      <c r="AS35" s="756"/>
      <c r="AT35" s="756"/>
      <c r="AU35" s="9"/>
      <c r="AV35" s="39"/>
      <c r="AW35" s="39"/>
      <c r="AX35" s="39"/>
      <c r="AY35" s="39"/>
      <c r="AZ35" s="39"/>
      <c r="BA35" s="39"/>
      <c r="BB35" s="39"/>
      <c r="BC35" s="39"/>
      <c r="BD35" s="39"/>
      <c r="BE35" s="49"/>
      <c r="BF35" s="49"/>
      <c r="BG35" s="49"/>
      <c r="BH35" s="49"/>
      <c r="BI35" s="50"/>
      <c r="BJ35" s="50"/>
      <c r="BK35" s="50"/>
      <c r="BL35" s="50"/>
      <c r="BM35" s="39"/>
      <c r="BN35" s="39"/>
      <c r="BO35" s="39"/>
      <c r="BP35" s="39"/>
      <c r="BQ35" s="39"/>
      <c r="BR35" s="39"/>
      <c r="BS35" s="39"/>
      <c r="BT35" s="39"/>
      <c r="BU35" s="39"/>
      <c r="BV35" s="39"/>
      <c r="BW35" s="39"/>
      <c r="BX35" s="39"/>
      <c r="BY35" s="40"/>
      <c r="BZ35" s="40"/>
      <c r="CA35" s="8"/>
      <c r="CB35" s="8"/>
      <c r="CC35" s="8"/>
      <c r="CD35" s="8"/>
      <c r="CE35" s="8"/>
      <c r="CF35" s="8"/>
      <c r="CG35" s="757" t="s">
        <v>212</v>
      </c>
      <c r="CH35" s="757"/>
      <c r="CI35" s="757"/>
      <c r="CJ35" s="757"/>
      <c r="CK35" s="757"/>
      <c r="CL35" s="757"/>
      <c r="CM35" s="757"/>
      <c r="CN35" s="757"/>
      <c r="CO35" s="756" t="s">
        <v>209</v>
      </c>
      <c r="CP35" s="756"/>
      <c r="CQ35" s="756"/>
      <c r="CR35" s="756"/>
      <c r="CS35" s="757" t="s">
        <v>212</v>
      </c>
      <c r="CT35" s="757"/>
      <c r="CU35" s="757"/>
      <c r="CV35" s="757"/>
      <c r="CW35" s="758" t="s">
        <v>210</v>
      </c>
      <c r="CX35" s="758"/>
      <c r="CY35" s="758"/>
      <c r="CZ35" s="758"/>
      <c r="DA35" s="756" t="s">
        <v>211</v>
      </c>
      <c r="DB35" s="756"/>
      <c r="DC35" s="756"/>
      <c r="DD35" s="756"/>
      <c r="DE35" s="756"/>
      <c r="DF35" s="756"/>
      <c r="DG35" s="756"/>
      <c r="DH35" s="756"/>
      <c r="DI35" s="9"/>
      <c r="DJ35" s="39"/>
      <c r="DK35" s="39"/>
      <c r="DL35" s="39"/>
      <c r="DM35" s="39"/>
      <c r="DN35" s="39"/>
      <c r="DO35" s="39"/>
      <c r="DP35" s="39"/>
      <c r="DQ35" s="39"/>
      <c r="DR35" s="39"/>
      <c r="DS35" s="49"/>
      <c r="DT35" s="49"/>
      <c r="DU35" s="49"/>
      <c r="DV35" s="49"/>
      <c r="DW35" s="50"/>
      <c r="DX35" s="50"/>
      <c r="DY35" s="50"/>
      <c r="DZ35" s="50"/>
      <c r="EA35" s="39"/>
      <c r="EB35" s="39"/>
      <c r="EC35" s="39"/>
      <c r="ED35" s="184"/>
      <c r="EE35" s="232"/>
    </row>
    <row r="36" spans="1:135" ht="18.75" customHeight="1" x14ac:dyDescent="0.4">
      <c r="A36" s="39"/>
      <c r="B36" s="39"/>
      <c r="C36" s="39"/>
      <c r="D36" s="39"/>
      <c r="E36" s="39"/>
      <c r="F36" s="39"/>
      <c r="G36" s="39"/>
      <c r="H36" s="39"/>
      <c r="I36" s="39"/>
      <c r="J36" s="39"/>
      <c r="K36" s="46"/>
      <c r="L36" s="46"/>
      <c r="M36" s="46"/>
      <c r="N36" s="46"/>
      <c r="O36" s="46"/>
      <c r="P36" s="46"/>
      <c r="Q36" s="46"/>
      <c r="R36" s="46"/>
      <c r="S36" s="46"/>
      <c r="T36" s="46"/>
      <c r="U36" s="46"/>
      <c r="V36" s="46"/>
      <c r="W36" s="46"/>
      <c r="X36" s="46"/>
      <c r="Y36" s="46"/>
      <c r="Z36" s="46"/>
      <c r="AA36" s="46"/>
      <c r="AB36" s="46"/>
      <c r="AC36" s="46"/>
      <c r="AD36" s="46"/>
      <c r="AE36" s="46"/>
      <c r="AF36" s="46"/>
      <c r="AG36" s="51"/>
      <c r="AH36" s="51"/>
      <c r="AI36" s="51"/>
      <c r="AJ36" s="51"/>
      <c r="AK36" s="9"/>
      <c r="AL36" s="9"/>
      <c r="AM36" s="9"/>
      <c r="AN36" s="9"/>
      <c r="AO36" s="51"/>
      <c r="AP36" s="51"/>
      <c r="AQ36" s="51"/>
      <c r="AR36" s="51"/>
      <c r="AS36" s="47"/>
      <c r="AT36" s="47"/>
      <c r="AU36" s="47"/>
      <c r="AV36" s="47"/>
      <c r="AW36" s="9"/>
      <c r="AX36" s="9"/>
      <c r="AY36" s="9"/>
      <c r="AZ36" s="9"/>
      <c r="BA36" s="9"/>
      <c r="BB36" s="9"/>
      <c r="BC36" s="9"/>
      <c r="BD36" s="9"/>
      <c r="BE36" s="46"/>
      <c r="BF36" s="46"/>
      <c r="BG36" s="46"/>
      <c r="BH36" s="46"/>
      <c r="BI36" s="46"/>
      <c r="BJ36" s="46"/>
      <c r="BK36" s="46"/>
      <c r="BL36" s="46"/>
      <c r="BM36" s="46"/>
      <c r="BN36" s="46"/>
      <c r="BO36" s="39"/>
      <c r="BP36" s="39"/>
      <c r="BQ36" s="39"/>
      <c r="BR36" s="39"/>
      <c r="BS36" s="39"/>
      <c r="BT36" s="39"/>
      <c r="BU36" s="39"/>
      <c r="BV36" s="39"/>
      <c r="BW36" s="39"/>
      <c r="BX36" s="39"/>
      <c r="BY36" s="46"/>
      <c r="BZ36" s="46"/>
      <c r="CA36" s="46"/>
      <c r="CB36" s="46"/>
      <c r="CC36" s="46"/>
      <c r="CD36" s="46"/>
      <c r="CE36" s="46"/>
      <c r="CF36" s="46"/>
      <c r="CG36" s="46"/>
      <c r="CH36" s="46"/>
      <c r="CI36" s="46"/>
      <c r="CJ36" s="46"/>
      <c r="CK36" s="46"/>
      <c r="CL36" s="46"/>
      <c r="CM36" s="46"/>
      <c r="CN36" s="46"/>
      <c r="CO36" s="46"/>
      <c r="CP36" s="46"/>
      <c r="CQ36" s="46"/>
      <c r="CR36" s="46"/>
      <c r="CS36" s="46"/>
      <c r="CT36" s="46"/>
      <c r="CU36" s="51"/>
      <c r="CV36" s="51"/>
      <c r="CW36" s="51"/>
      <c r="CX36" s="51"/>
      <c r="CY36" s="9"/>
      <c r="CZ36" s="9"/>
      <c r="DA36" s="9"/>
      <c r="DB36" s="9"/>
      <c r="DC36" s="51"/>
      <c r="DD36" s="51"/>
      <c r="DE36" s="51"/>
      <c r="DF36" s="51"/>
      <c r="DG36" s="47"/>
      <c r="DH36" s="47"/>
      <c r="DI36" s="47"/>
      <c r="DJ36" s="47"/>
      <c r="DK36" s="9"/>
      <c r="DL36" s="9"/>
      <c r="DM36" s="9"/>
      <c r="DN36" s="9"/>
      <c r="DO36" s="9"/>
      <c r="DP36" s="9"/>
      <c r="DQ36" s="9"/>
      <c r="DR36" s="9"/>
      <c r="DS36" s="46"/>
      <c r="DT36" s="46"/>
      <c r="DU36" s="46"/>
      <c r="DV36" s="46"/>
      <c r="DW36" s="46"/>
      <c r="DX36" s="46"/>
      <c r="DY36" s="46"/>
      <c r="DZ36" s="46"/>
      <c r="EA36" s="46"/>
      <c r="EB36" s="46"/>
      <c r="EC36" s="39"/>
      <c r="ED36" s="184"/>
      <c r="EE36" s="232"/>
    </row>
    <row r="37" spans="1:135" ht="18.75" customHeight="1" x14ac:dyDescent="0.4">
      <c r="A37" s="39"/>
      <c r="B37" s="39"/>
      <c r="C37" s="39"/>
      <c r="D37" s="39"/>
      <c r="E37" s="39"/>
      <c r="F37" s="39"/>
      <c r="G37" s="39"/>
      <c r="H37" s="39"/>
      <c r="I37" s="39"/>
      <c r="J37" s="39"/>
      <c r="K37" s="52"/>
      <c r="L37" s="52"/>
      <c r="M37" s="52"/>
      <c r="N37" s="52"/>
      <c r="O37" s="52"/>
      <c r="P37" s="52"/>
      <c r="Q37" s="52"/>
      <c r="R37" s="52"/>
      <c r="S37" s="52"/>
      <c r="T37" s="52"/>
      <c r="U37" s="52"/>
      <c r="V37" s="52"/>
      <c r="W37" s="52"/>
      <c r="X37" s="52"/>
      <c r="Y37" s="52"/>
      <c r="Z37" s="52"/>
      <c r="AA37" s="52"/>
      <c r="AB37" s="52"/>
      <c r="AC37" s="52"/>
      <c r="AD37" s="52"/>
      <c r="AE37" s="52"/>
      <c r="AF37" s="52"/>
      <c r="AG37" s="51"/>
      <c r="AH37" s="51"/>
      <c r="AI37" s="51"/>
      <c r="AJ37" s="51"/>
      <c r="AK37" s="9"/>
      <c r="AL37" s="9"/>
      <c r="AM37" s="9"/>
      <c r="AN37" s="9"/>
      <c r="AO37" s="51"/>
      <c r="AP37" s="51"/>
      <c r="AQ37" s="51"/>
      <c r="AR37" s="51"/>
      <c r="AS37" s="47"/>
      <c r="AT37" s="47"/>
      <c r="AU37" s="47"/>
      <c r="AV37" s="47"/>
      <c r="AW37" s="9"/>
      <c r="AX37" s="9"/>
      <c r="AY37" s="9"/>
      <c r="AZ37" s="9"/>
      <c r="BA37" s="9"/>
      <c r="BB37" s="9"/>
      <c r="BC37" s="9"/>
      <c r="BD37" s="9"/>
      <c r="BE37" s="52"/>
      <c r="BF37" s="52"/>
      <c r="BG37" s="52"/>
      <c r="BH37" s="52"/>
      <c r="BI37" s="52"/>
      <c r="BJ37" s="52"/>
      <c r="BK37" s="52"/>
      <c r="BL37" s="52"/>
      <c r="BM37" s="52"/>
      <c r="BN37" s="52"/>
      <c r="BO37" s="39"/>
      <c r="BP37" s="52"/>
      <c r="BQ37" s="52"/>
      <c r="BR37" s="52"/>
      <c r="BS37" s="52"/>
      <c r="BT37" s="52"/>
      <c r="BU37" s="52"/>
      <c r="BV37" s="52"/>
      <c r="BW37" s="52"/>
      <c r="BX37" s="52"/>
      <c r="BY37" s="52"/>
      <c r="BZ37" s="52"/>
      <c r="CA37" s="52"/>
      <c r="CB37" s="52"/>
      <c r="CC37" s="52"/>
      <c r="CD37" s="52"/>
      <c r="CE37" s="52"/>
      <c r="CF37" s="52"/>
      <c r="CG37" s="52"/>
      <c r="CH37" s="52"/>
      <c r="CI37" s="52"/>
      <c r="CJ37" s="52"/>
      <c r="CK37" s="52"/>
      <c r="CL37" s="52"/>
      <c r="CM37" s="52"/>
      <c r="CN37" s="52"/>
      <c r="CO37" s="52"/>
      <c r="CP37" s="52"/>
      <c r="CQ37" s="52"/>
      <c r="CR37" s="52"/>
      <c r="CS37" s="52"/>
      <c r="CT37" s="52"/>
      <c r="CU37" s="52"/>
      <c r="CV37" s="52"/>
      <c r="CW37" s="52"/>
      <c r="CX37" s="52"/>
      <c r="CY37" s="52"/>
      <c r="CZ37" s="52"/>
      <c r="DA37" s="52"/>
      <c r="DB37" s="52"/>
      <c r="DC37" s="52"/>
      <c r="DD37" s="52"/>
      <c r="DE37" s="52"/>
      <c r="DF37" s="52"/>
      <c r="DG37" s="52"/>
      <c r="DH37" s="52"/>
      <c r="DI37" s="52"/>
      <c r="DJ37" s="52"/>
      <c r="DK37" s="52"/>
      <c r="DL37" s="52"/>
      <c r="DM37" s="52"/>
      <c r="DN37" s="52"/>
      <c r="DO37" s="39"/>
      <c r="DP37" s="39"/>
      <c r="DQ37" s="39"/>
      <c r="DR37" s="39"/>
      <c r="DS37" s="39"/>
      <c r="DT37" s="39"/>
      <c r="DU37" s="39"/>
      <c r="DV37" s="39"/>
      <c r="DW37" s="39"/>
      <c r="DX37" s="39"/>
      <c r="DY37" s="39"/>
      <c r="DZ37" s="39"/>
      <c r="EA37" s="39"/>
      <c r="EB37" s="39"/>
      <c r="EC37" s="39"/>
      <c r="ED37" s="184"/>
      <c r="EE37" s="232"/>
    </row>
    <row r="38" spans="1:135" ht="18.75" customHeight="1" x14ac:dyDescent="0.4">
      <c r="A38" s="39"/>
      <c r="B38" s="39"/>
      <c r="C38" s="39"/>
      <c r="D38" s="39"/>
      <c r="E38" s="39"/>
      <c r="F38" s="39"/>
      <c r="G38" s="39"/>
      <c r="H38" s="39"/>
      <c r="I38" s="39"/>
      <c r="J38" s="39"/>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c r="AS38" s="52"/>
      <c r="AT38" s="52"/>
      <c r="AU38" s="52"/>
      <c r="AV38" s="52"/>
      <c r="AW38" s="52"/>
      <c r="AX38" s="52"/>
      <c r="AY38" s="52"/>
      <c r="AZ38" s="52"/>
      <c r="BA38" s="52"/>
      <c r="BB38" s="52"/>
      <c r="BC38" s="52"/>
      <c r="BD38" s="52"/>
      <c r="BE38" s="52"/>
      <c r="BF38" s="52"/>
      <c r="BG38" s="52"/>
      <c r="BH38" s="52"/>
      <c r="BI38" s="52"/>
      <c r="BJ38" s="52"/>
      <c r="BK38" s="52"/>
      <c r="BL38" s="52"/>
      <c r="BM38" s="52"/>
      <c r="BN38" s="52"/>
      <c r="BO38" s="53" t="s">
        <v>327</v>
      </c>
      <c r="BP38" s="52"/>
      <c r="BQ38" s="52"/>
      <c r="BR38" s="52"/>
      <c r="BS38" s="52"/>
      <c r="BT38" s="52"/>
      <c r="BU38" s="52"/>
      <c r="BV38" s="52"/>
      <c r="BW38" s="52"/>
      <c r="BX38" s="52"/>
      <c r="BY38" s="52"/>
      <c r="BZ38" s="52"/>
      <c r="CA38" s="52"/>
      <c r="CB38" s="52"/>
      <c r="CC38" s="52"/>
      <c r="CD38" s="52"/>
      <c r="CE38" s="52"/>
      <c r="CF38" s="52"/>
      <c r="CG38" s="52"/>
      <c r="CH38" s="52"/>
      <c r="CI38" s="52"/>
      <c r="CJ38" s="52"/>
      <c r="CK38" s="52"/>
      <c r="CL38" s="52"/>
      <c r="CM38" s="52"/>
      <c r="CN38" s="52"/>
      <c r="CO38" s="52"/>
      <c r="CP38" s="52"/>
      <c r="CQ38" s="52"/>
      <c r="CR38" s="52"/>
      <c r="CS38" s="52"/>
      <c r="CT38" s="52"/>
      <c r="CU38" s="52"/>
      <c r="CV38" s="52"/>
      <c r="CW38" s="52"/>
      <c r="CX38" s="52"/>
      <c r="CY38" s="52"/>
      <c r="CZ38" s="52"/>
      <c r="DA38" s="52"/>
      <c r="DB38" s="52"/>
      <c r="DC38" s="52"/>
      <c r="DD38" s="52"/>
      <c r="DE38" s="52"/>
      <c r="DF38" s="52"/>
      <c r="DG38" s="52"/>
      <c r="DH38" s="52"/>
      <c r="DI38" s="52"/>
      <c r="DJ38" s="52"/>
      <c r="DK38" s="52"/>
      <c r="DL38" s="52"/>
      <c r="DM38" s="52"/>
      <c r="DN38" s="52"/>
      <c r="DO38" s="39"/>
      <c r="DP38" s="39"/>
      <c r="DQ38" s="39"/>
      <c r="DR38" s="39"/>
      <c r="DS38" s="39"/>
      <c r="DT38" s="39"/>
      <c r="DU38" s="39"/>
      <c r="DV38" s="39"/>
      <c r="DW38" s="39"/>
      <c r="DX38" s="39"/>
      <c r="DY38" s="39"/>
      <c r="DZ38" s="39"/>
      <c r="EA38" s="39"/>
      <c r="EB38" s="39"/>
      <c r="EC38" s="39"/>
      <c r="ED38" s="184"/>
      <c r="EE38" s="232"/>
    </row>
    <row r="39" spans="1:135" ht="18.75" customHeight="1" x14ac:dyDescent="0.4">
      <c r="A39" s="39"/>
      <c r="B39" s="39"/>
      <c r="C39" s="39"/>
      <c r="D39" s="39"/>
      <c r="E39" s="39"/>
      <c r="F39" s="39"/>
      <c r="G39" s="39"/>
      <c r="H39" s="39"/>
      <c r="I39" s="39"/>
      <c r="J39" s="39"/>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52"/>
      <c r="AV39" s="52"/>
      <c r="AW39" s="52"/>
      <c r="AX39" s="52"/>
      <c r="AY39" s="52"/>
      <c r="AZ39" s="52"/>
      <c r="BA39" s="52"/>
      <c r="BB39" s="52"/>
      <c r="BC39" s="52"/>
      <c r="BD39" s="52"/>
      <c r="BE39" s="52"/>
      <c r="BF39" s="52"/>
      <c r="BG39" s="52"/>
      <c r="BH39" s="52"/>
      <c r="BI39" s="52"/>
      <c r="BJ39" s="52"/>
      <c r="BK39" s="52"/>
      <c r="BL39" s="52"/>
      <c r="BM39" s="52"/>
      <c r="BN39" s="52"/>
      <c r="BO39" s="53" t="s">
        <v>437</v>
      </c>
      <c r="BP39" s="52"/>
      <c r="BQ39" s="52"/>
      <c r="BR39" s="52"/>
      <c r="BS39" s="52"/>
      <c r="BT39" s="52"/>
      <c r="BU39" s="52"/>
      <c r="BV39" s="52"/>
      <c r="BW39" s="52"/>
      <c r="BX39" s="52"/>
      <c r="BY39" s="52"/>
      <c r="BZ39" s="52"/>
      <c r="CA39" s="52"/>
      <c r="CB39" s="52"/>
      <c r="CC39" s="52"/>
      <c r="CD39" s="52"/>
      <c r="CE39" s="52"/>
      <c r="CF39" s="52"/>
      <c r="CG39" s="52"/>
      <c r="CH39" s="52"/>
      <c r="CI39" s="52"/>
      <c r="CJ39" s="52"/>
      <c r="CK39" s="52"/>
      <c r="CL39" s="52"/>
      <c r="CM39" s="52"/>
      <c r="CN39" s="52"/>
      <c r="CO39" s="52"/>
      <c r="CP39" s="52"/>
      <c r="CQ39" s="52"/>
      <c r="CR39" s="52"/>
      <c r="CS39" s="52"/>
      <c r="CT39" s="52"/>
      <c r="CU39" s="52"/>
      <c r="CV39" s="52"/>
      <c r="CW39" s="52"/>
      <c r="CX39" s="52"/>
      <c r="CY39" s="52"/>
      <c r="CZ39" s="52"/>
      <c r="DA39" s="52"/>
      <c r="DB39" s="52"/>
      <c r="DC39" s="52"/>
      <c r="DD39" s="52"/>
      <c r="DE39" s="52"/>
      <c r="DF39" s="52"/>
      <c r="DG39" s="52"/>
      <c r="DH39" s="52"/>
      <c r="DI39" s="52"/>
      <c r="DJ39" s="52"/>
      <c r="DK39" s="52"/>
      <c r="DL39" s="52"/>
      <c r="DM39" s="52"/>
      <c r="DN39" s="52"/>
      <c r="DO39" s="39"/>
      <c r="DP39" s="39"/>
      <c r="DQ39" s="39"/>
      <c r="DR39" s="39"/>
      <c r="DS39" s="39"/>
      <c r="DT39" s="39"/>
      <c r="DU39" s="39"/>
      <c r="DV39" s="39"/>
      <c r="DW39" s="39"/>
      <c r="DX39" s="39"/>
      <c r="DY39" s="39"/>
      <c r="DZ39" s="39"/>
      <c r="EA39" s="39"/>
      <c r="EB39" s="39"/>
      <c r="EC39" s="39"/>
      <c r="ED39" s="184"/>
      <c r="EE39" s="232"/>
    </row>
    <row r="40" spans="1:135" ht="18.75" customHeight="1" x14ac:dyDescent="0.4">
      <c r="A40" s="39"/>
      <c r="B40" s="39"/>
      <c r="C40" s="39"/>
      <c r="D40" s="39"/>
      <c r="E40" s="39"/>
      <c r="F40" s="39"/>
      <c r="G40" s="39"/>
      <c r="H40" s="39"/>
      <c r="I40" s="39"/>
      <c r="J40" s="39"/>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3" t="s">
        <v>328</v>
      </c>
      <c r="BP40" s="52"/>
      <c r="BQ40" s="52"/>
      <c r="BR40" s="52"/>
      <c r="BS40" s="52"/>
      <c r="BT40" s="52"/>
      <c r="BU40" s="52"/>
      <c r="BV40" s="52"/>
      <c r="BW40" s="52"/>
      <c r="BX40" s="52"/>
      <c r="BY40" s="52"/>
      <c r="BZ40" s="52"/>
      <c r="CA40" s="52"/>
      <c r="CB40" s="52"/>
      <c r="CC40" s="52"/>
      <c r="CD40" s="52"/>
      <c r="CE40" s="52"/>
      <c r="CF40" s="52"/>
      <c r="CG40" s="52"/>
      <c r="CH40" s="52"/>
      <c r="CI40" s="52"/>
      <c r="CJ40" s="52"/>
      <c r="CK40" s="52"/>
      <c r="CL40" s="52"/>
      <c r="CM40" s="52"/>
      <c r="CN40" s="52"/>
      <c r="CO40" s="52"/>
      <c r="CP40" s="52"/>
      <c r="CQ40" s="52"/>
      <c r="CR40" s="52"/>
      <c r="CS40" s="52"/>
      <c r="CT40" s="52"/>
      <c r="CU40" s="52"/>
      <c r="CV40" s="52"/>
      <c r="CW40" s="52"/>
      <c r="CX40" s="52"/>
      <c r="CY40" s="52"/>
      <c r="CZ40" s="52"/>
      <c r="DA40" s="52"/>
      <c r="DB40" s="52"/>
      <c r="DC40" s="52"/>
      <c r="DD40" s="52"/>
      <c r="DE40" s="52"/>
      <c r="DF40" s="52"/>
      <c r="DG40" s="52"/>
      <c r="DH40" s="52"/>
      <c r="DI40" s="52"/>
      <c r="DJ40" s="52"/>
      <c r="DK40" s="52"/>
      <c r="DL40" s="52"/>
      <c r="DM40" s="52"/>
      <c r="DN40" s="52"/>
      <c r="DO40" s="39"/>
      <c r="DP40" s="39"/>
      <c r="DQ40" s="39"/>
      <c r="DR40" s="39"/>
      <c r="DS40" s="39"/>
      <c r="DT40" s="39"/>
      <c r="DU40" s="39"/>
      <c r="DV40" s="39"/>
      <c r="DW40" s="39"/>
      <c r="DX40" s="39"/>
      <c r="DY40" s="39"/>
      <c r="DZ40" s="39"/>
      <c r="EA40" s="39"/>
      <c r="EB40" s="39"/>
      <c r="EC40" s="39"/>
      <c r="ED40" s="184"/>
      <c r="EE40" s="232"/>
    </row>
    <row r="41" spans="1:135" ht="18.75" customHeight="1" x14ac:dyDescent="0.4">
      <c r="A41" s="39"/>
      <c r="B41" s="39"/>
      <c r="C41" s="39"/>
      <c r="D41" s="39"/>
      <c r="E41" s="39"/>
      <c r="F41" s="39"/>
      <c r="G41" s="39"/>
      <c r="H41" s="39"/>
      <c r="I41" s="39"/>
      <c r="J41" s="39"/>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3" t="s">
        <v>329</v>
      </c>
      <c r="BP41" s="52"/>
      <c r="BQ41" s="52"/>
      <c r="BR41" s="52"/>
      <c r="BS41" s="52"/>
      <c r="BT41" s="52"/>
      <c r="BU41" s="52"/>
      <c r="BV41" s="52"/>
      <c r="BW41" s="52"/>
      <c r="BX41" s="52"/>
      <c r="BY41" s="52"/>
      <c r="BZ41" s="52"/>
      <c r="CA41" s="52"/>
      <c r="CB41" s="52"/>
      <c r="CC41" s="52"/>
      <c r="CD41" s="52"/>
      <c r="CE41" s="52"/>
      <c r="CF41" s="52"/>
      <c r="CG41" s="52"/>
      <c r="CH41" s="52"/>
      <c r="CI41" s="52"/>
      <c r="CJ41" s="52"/>
      <c r="CK41" s="52"/>
      <c r="CL41" s="52"/>
      <c r="CM41" s="52"/>
      <c r="CN41" s="52"/>
      <c r="CO41" s="52"/>
      <c r="CP41" s="52"/>
      <c r="CQ41" s="52"/>
      <c r="CR41" s="52"/>
      <c r="CS41" s="52"/>
      <c r="CT41" s="52"/>
      <c r="CU41" s="52"/>
      <c r="CV41" s="52"/>
      <c r="CW41" s="52"/>
      <c r="CX41" s="52"/>
      <c r="CY41" s="52"/>
      <c r="CZ41" s="52"/>
      <c r="DA41" s="52"/>
      <c r="DB41" s="52"/>
      <c r="DC41" s="52"/>
      <c r="DD41" s="52"/>
      <c r="DE41" s="52"/>
      <c r="DF41" s="52"/>
      <c r="DG41" s="52"/>
      <c r="DH41" s="52"/>
      <c r="DI41" s="52"/>
      <c r="DJ41" s="52"/>
      <c r="DK41" s="52"/>
      <c r="DL41" s="52"/>
      <c r="DM41" s="52"/>
      <c r="DN41" s="52"/>
      <c r="DO41" s="39"/>
      <c r="DP41" s="39"/>
      <c r="DQ41" s="39"/>
      <c r="DR41" s="39"/>
      <c r="DS41" s="39"/>
      <c r="DT41" s="39"/>
      <c r="DU41" s="39"/>
      <c r="DV41" s="39"/>
      <c r="DW41" s="39"/>
      <c r="DX41" s="39"/>
      <c r="DY41" s="39"/>
      <c r="DZ41" s="39"/>
      <c r="EA41" s="39"/>
      <c r="EB41" s="39"/>
      <c r="EC41" s="39"/>
      <c r="ED41" s="184"/>
      <c r="EE41" s="232"/>
    </row>
    <row r="42" spans="1:135" ht="18.75" customHeight="1" x14ac:dyDescent="0.4">
      <c r="A42" s="39"/>
      <c r="B42" s="39"/>
      <c r="C42" s="39"/>
      <c r="D42" s="39"/>
      <c r="E42" s="39"/>
      <c r="F42" s="39"/>
      <c r="G42" s="39"/>
      <c r="H42" s="39"/>
      <c r="I42" s="39"/>
      <c r="J42" s="39"/>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52"/>
      <c r="AT42" s="52"/>
      <c r="AU42" s="52"/>
      <c r="AV42" s="52"/>
      <c r="AW42" s="52"/>
      <c r="AX42" s="52"/>
      <c r="AY42" s="52"/>
      <c r="AZ42" s="52"/>
      <c r="BA42" s="52"/>
      <c r="BB42" s="52"/>
      <c r="BC42" s="52"/>
      <c r="BD42" s="52"/>
      <c r="BE42" s="52"/>
      <c r="BF42" s="52"/>
      <c r="BG42" s="52"/>
      <c r="BH42" s="52"/>
      <c r="BI42" s="52"/>
      <c r="BJ42" s="52"/>
      <c r="BK42" s="52"/>
      <c r="BL42" s="52"/>
      <c r="BM42" s="52"/>
      <c r="BN42" s="52"/>
      <c r="BO42" s="53" t="s">
        <v>330</v>
      </c>
      <c r="BP42" s="52"/>
      <c r="BQ42" s="52"/>
      <c r="BR42" s="52"/>
      <c r="BS42" s="52"/>
      <c r="BT42" s="52"/>
      <c r="BU42" s="52"/>
      <c r="BV42" s="52"/>
      <c r="BW42" s="52"/>
      <c r="BX42" s="52"/>
      <c r="BY42" s="52"/>
      <c r="BZ42" s="52"/>
      <c r="CA42" s="52"/>
      <c r="CB42" s="52"/>
      <c r="CC42" s="52"/>
      <c r="CD42" s="52"/>
      <c r="CE42" s="52"/>
      <c r="CF42" s="52"/>
      <c r="CG42" s="52"/>
      <c r="CH42" s="52"/>
      <c r="CI42" s="52"/>
      <c r="CJ42" s="52"/>
      <c r="CK42" s="52"/>
      <c r="CL42" s="52"/>
      <c r="CM42" s="52"/>
      <c r="CN42" s="52"/>
      <c r="CO42" s="52"/>
      <c r="CP42" s="52"/>
      <c r="CQ42" s="52"/>
      <c r="CR42" s="52"/>
      <c r="CS42" s="52"/>
      <c r="CT42" s="52"/>
      <c r="CU42" s="52"/>
      <c r="CV42" s="52"/>
      <c r="CW42" s="52"/>
      <c r="CX42" s="52"/>
      <c r="CY42" s="52"/>
      <c r="CZ42" s="52"/>
      <c r="DA42" s="52"/>
      <c r="DB42" s="52"/>
      <c r="DC42" s="52"/>
      <c r="DD42" s="52"/>
      <c r="DE42" s="52"/>
      <c r="DF42" s="52"/>
      <c r="DG42" s="52"/>
      <c r="DH42" s="52"/>
      <c r="DI42" s="52"/>
      <c r="DJ42" s="52"/>
      <c r="DK42" s="52"/>
      <c r="DL42" s="52"/>
      <c r="DM42" s="52"/>
      <c r="DN42" s="52"/>
      <c r="DO42" s="39"/>
      <c r="DP42" s="39"/>
      <c r="DQ42" s="39"/>
      <c r="DR42" s="39"/>
      <c r="DS42" s="39"/>
      <c r="DT42" s="39"/>
      <c r="DU42" s="39"/>
      <c r="DV42" s="39"/>
      <c r="DW42" s="39"/>
      <c r="DX42" s="39"/>
      <c r="DY42" s="39"/>
      <c r="DZ42" s="39"/>
      <c r="EA42" s="39"/>
      <c r="EB42" s="39"/>
      <c r="EC42" s="39"/>
      <c r="ED42" s="184"/>
      <c r="EE42" s="232"/>
    </row>
    <row r="43" spans="1:135" ht="18.75" customHeight="1" x14ac:dyDescent="0.4">
      <c r="A43" s="39"/>
      <c r="B43" s="39"/>
      <c r="C43" s="39"/>
      <c r="D43" s="39"/>
      <c r="E43" s="39"/>
      <c r="F43" s="39"/>
      <c r="G43" s="39"/>
      <c r="H43" s="39"/>
      <c r="I43" s="39"/>
      <c r="J43" s="39"/>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c r="AS43" s="52"/>
      <c r="AT43" s="52"/>
      <c r="AU43" s="52"/>
      <c r="AV43" s="52"/>
      <c r="AW43" s="52"/>
      <c r="AX43" s="52"/>
      <c r="AY43" s="52"/>
      <c r="AZ43" s="52"/>
      <c r="BA43" s="52"/>
      <c r="BB43" s="52"/>
      <c r="BC43" s="52"/>
      <c r="BD43" s="52"/>
      <c r="BE43" s="52"/>
      <c r="BF43" s="52"/>
      <c r="BG43" s="52"/>
      <c r="BH43" s="52"/>
      <c r="BI43" s="52"/>
      <c r="BJ43" s="52"/>
      <c r="BK43" s="52"/>
      <c r="BL43" s="52"/>
      <c r="BM43" s="52"/>
      <c r="BN43" s="52"/>
      <c r="BO43" s="53" t="s">
        <v>416</v>
      </c>
      <c r="BP43" s="52"/>
      <c r="BQ43" s="52"/>
      <c r="BR43" s="52"/>
      <c r="BS43" s="52"/>
      <c r="BT43" s="52"/>
      <c r="BU43" s="52"/>
      <c r="BV43" s="52"/>
      <c r="BW43" s="52"/>
      <c r="BX43" s="52"/>
      <c r="BY43" s="52"/>
      <c r="BZ43" s="52"/>
      <c r="CA43" s="52"/>
      <c r="CB43" s="52"/>
      <c r="CC43" s="52"/>
      <c r="CD43" s="52"/>
      <c r="CE43" s="52"/>
      <c r="CF43" s="52"/>
      <c r="CG43" s="52"/>
      <c r="CH43" s="52"/>
      <c r="CI43" s="52"/>
      <c r="CJ43" s="52"/>
      <c r="CK43" s="52"/>
      <c r="CL43" s="52"/>
      <c r="CM43" s="52"/>
      <c r="CN43" s="52"/>
      <c r="CO43" s="52"/>
      <c r="CP43" s="52"/>
      <c r="CQ43" s="52"/>
      <c r="CR43" s="52"/>
      <c r="CS43" s="52"/>
      <c r="CT43" s="52"/>
      <c r="CU43" s="52"/>
      <c r="CV43" s="52"/>
      <c r="CW43" s="52"/>
      <c r="CX43" s="52"/>
      <c r="CY43" s="52"/>
      <c r="CZ43" s="52"/>
      <c r="DA43" s="52"/>
      <c r="DB43" s="52"/>
      <c r="DC43" s="52"/>
      <c r="DD43" s="52"/>
      <c r="DE43" s="52"/>
      <c r="DF43" s="52"/>
      <c r="DG43" s="52"/>
      <c r="DH43" s="52"/>
      <c r="DI43" s="52"/>
      <c r="DJ43" s="52"/>
      <c r="DK43" s="52"/>
      <c r="DL43" s="52"/>
      <c r="DM43" s="52"/>
      <c r="DN43" s="52"/>
      <c r="DO43" s="39"/>
      <c r="DP43" s="39"/>
      <c r="DQ43" s="39"/>
      <c r="DR43" s="39"/>
      <c r="DS43" s="39"/>
      <c r="DT43" s="39"/>
      <c r="DU43" s="39"/>
      <c r="DV43" s="39"/>
      <c r="DW43" s="39"/>
      <c r="DX43" s="39"/>
      <c r="DY43" s="39"/>
      <c r="DZ43" s="39"/>
      <c r="EA43" s="39"/>
      <c r="EB43" s="39"/>
      <c r="EC43" s="39"/>
      <c r="ED43" s="184"/>
      <c r="EE43" s="232"/>
    </row>
    <row r="44" spans="1:135" ht="18.75" customHeight="1" x14ac:dyDescent="0.4">
      <c r="A44" s="39"/>
      <c r="B44" s="39"/>
      <c r="C44" s="39"/>
      <c r="D44" s="39"/>
      <c r="E44" s="39"/>
      <c r="F44" s="39"/>
      <c r="G44" s="39"/>
      <c r="H44" s="39"/>
      <c r="I44" s="39"/>
      <c r="J44" s="39"/>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c r="AS44" s="52"/>
      <c r="AT44" s="52"/>
      <c r="AU44" s="52"/>
      <c r="AV44" s="52"/>
      <c r="AW44" s="52"/>
      <c r="AX44" s="52"/>
      <c r="AY44" s="52"/>
      <c r="AZ44" s="52"/>
      <c r="BA44" s="52"/>
      <c r="BB44" s="52"/>
      <c r="BC44" s="52"/>
      <c r="BD44" s="52"/>
      <c r="BE44" s="52"/>
      <c r="BF44" s="52"/>
      <c r="BG44" s="52"/>
      <c r="BH44" s="52"/>
      <c r="BI44" s="52"/>
      <c r="BJ44" s="52"/>
      <c r="BK44" s="52"/>
      <c r="BL44" s="52"/>
      <c r="BM44" s="52"/>
      <c r="BN44" s="52"/>
      <c r="BO44" s="53"/>
      <c r="BP44" s="52"/>
      <c r="BQ44" s="52"/>
      <c r="BR44" s="52"/>
      <c r="BS44" s="52"/>
      <c r="BT44" s="52"/>
      <c r="BU44" s="52"/>
      <c r="BV44" s="52"/>
      <c r="BW44" s="52"/>
      <c r="BX44" s="52"/>
      <c r="BY44" s="52"/>
      <c r="BZ44" s="52"/>
      <c r="CA44" s="52"/>
      <c r="CB44" s="52"/>
      <c r="CC44" s="52"/>
      <c r="CD44" s="52"/>
      <c r="CE44" s="52"/>
      <c r="CF44" s="52"/>
      <c r="CG44" s="52"/>
      <c r="CH44" s="52"/>
      <c r="CI44" s="52"/>
      <c r="CJ44" s="52"/>
      <c r="CK44" s="52"/>
      <c r="CL44" s="52"/>
      <c r="CM44" s="52"/>
      <c r="CN44" s="52"/>
      <c r="CO44" s="52"/>
      <c r="CP44" s="52"/>
      <c r="CQ44" s="52"/>
      <c r="CR44" s="52"/>
      <c r="CS44" s="52"/>
      <c r="CT44" s="52"/>
      <c r="CU44" s="52"/>
      <c r="CV44" s="52"/>
      <c r="CW44" s="52"/>
      <c r="CX44" s="52"/>
      <c r="CY44" s="52"/>
      <c r="CZ44" s="52"/>
      <c r="DA44" s="52"/>
      <c r="DB44" s="52"/>
      <c r="DC44" s="52"/>
      <c r="DD44" s="52"/>
      <c r="DE44" s="52"/>
      <c r="DF44" s="52"/>
      <c r="DG44" s="52"/>
      <c r="DH44" s="52"/>
      <c r="DI44" s="52"/>
      <c r="DJ44" s="52"/>
      <c r="DK44" s="52"/>
      <c r="DL44" s="52"/>
      <c r="DM44" s="52"/>
      <c r="DN44" s="52"/>
      <c r="DO44" s="39"/>
      <c r="DP44" s="39"/>
      <c r="DQ44" s="39"/>
      <c r="DR44" s="39"/>
      <c r="DS44" s="39"/>
      <c r="DT44" s="39"/>
      <c r="DU44" s="39"/>
      <c r="DV44" s="39"/>
      <c r="DW44" s="39"/>
      <c r="DX44" s="39"/>
      <c r="DY44" s="39"/>
      <c r="DZ44" s="39"/>
      <c r="EA44" s="39"/>
      <c r="EB44" s="39"/>
      <c r="EC44" s="39"/>
      <c r="ED44" s="184"/>
      <c r="EE44" s="232"/>
    </row>
    <row r="45" spans="1:135" ht="18.75" customHeight="1" x14ac:dyDescent="0.4">
      <c r="A45" s="39"/>
      <c r="B45" s="39"/>
      <c r="C45" s="39"/>
      <c r="D45" s="39"/>
      <c r="E45" s="39"/>
      <c r="F45" s="39"/>
      <c r="G45" s="39"/>
      <c r="H45" s="39"/>
      <c r="I45" s="39"/>
      <c r="J45" s="39"/>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c r="AS45" s="52"/>
      <c r="AT45" s="52"/>
      <c r="AU45" s="52"/>
      <c r="AV45" s="52"/>
      <c r="AW45" s="52"/>
      <c r="AX45" s="52"/>
      <c r="AY45" s="52"/>
      <c r="AZ45" s="52"/>
      <c r="BA45" s="52"/>
      <c r="BB45" s="52"/>
      <c r="BC45" s="52"/>
      <c r="BD45" s="52"/>
      <c r="BE45" s="52"/>
      <c r="BF45" s="52"/>
      <c r="BG45" s="52"/>
      <c r="BH45" s="52"/>
      <c r="BI45" s="52"/>
      <c r="BJ45" s="52"/>
      <c r="BK45" s="52"/>
      <c r="BL45" s="52"/>
      <c r="BM45" s="52"/>
      <c r="BN45" s="52"/>
      <c r="BO45" s="53"/>
      <c r="BP45" s="52"/>
      <c r="BQ45" s="52"/>
      <c r="BR45" s="52"/>
      <c r="BS45" s="52"/>
      <c r="BT45" s="52"/>
      <c r="BU45" s="52"/>
      <c r="BV45" s="52"/>
      <c r="BW45" s="52"/>
      <c r="BX45" s="52"/>
      <c r="BY45" s="52"/>
      <c r="BZ45" s="52"/>
      <c r="CA45" s="52"/>
      <c r="CB45" s="52"/>
      <c r="CC45" s="52"/>
      <c r="CD45" s="52"/>
      <c r="CE45" s="52"/>
      <c r="CF45" s="52"/>
      <c r="CG45" s="52"/>
      <c r="CH45" s="52"/>
      <c r="CI45" s="52"/>
      <c r="CJ45" s="52"/>
      <c r="CK45" s="52"/>
      <c r="CL45" s="52"/>
      <c r="CM45" s="52"/>
      <c r="CN45" s="52"/>
      <c r="CO45" s="52"/>
      <c r="CP45" s="52"/>
      <c r="CQ45" s="52"/>
      <c r="CR45" s="52"/>
      <c r="CS45" s="52"/>
      <c r="CT45" s="52"/>
      <c r="CU45" s="52"/>
      <c r="CV45" s="52"/>
      <c r="CW45" s="52"/>
      <c r="CX45" s="52"/>
      <c r="CY45" s="52"/>
      <c r="CZ45" s="52"/>
      <c r="DA45" s="52"/>
      <c r="DB45" s="52"/>
      <c r="DC45" s="52"/>
      <c r="DD45" s="52"/>
      <c r="DE45" s="52"/>
      <c r="DF45" s="52"/>
      <c r="DG45" s="52"/>
      <c r="DH45" s="52"/>
      <c r="DI45" s="52"/>
      <c r="DJ45" s="52"/>
      <c r="DK45" s="52"/>
      <c r="DL45" s="52"/>
      <c r="DM45" s="52"/>
      <c r="DN45" s="52"/>
      <c r="DO45" s="39"/>
      <c r="DP45" s="39"/>
      <c r="DQ45" s="39"/>
      <c r="DR45" s="39"/>
      <c r="DS45" s="39"/>
      <c r="DT45" s="39"/>
      <c r="DU45" s="39"/>
      <c r="DV45" s="39"/>
      <c r="DW45" s="39"/>
      <c r="DX45" s="39"/>
      <c r="DY45" s="39"/>
      <c r="DZ45" s="39"/>
      <c r="EA45" s="39"/>
      <c r="EB45" s="39"/>
      <c r="EC45" s="39"/>
      <c r="ED45" s="184"/>
      <c r="EE45" s="232"/>
    </row>
    <row r="46" spans="1:135" ht="18.75" customHeight="1" x14ac:dyDescent="0.4">
      <c r="A46" s="39"/>
      <c r="B46" s="39"/>
      <c r="C46" s="39"/>
      <c r="D46" s="39"/>
      <c r="E46" s="39"/>
      <c r="F46" s="39"/>
      <c r="G46" s="39"/>
      <c r="H46" s="39"/>
      <c r="I46" s="39"/>
      <c r="J46" s="39"/>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c r="AS46" s="52"/>
      <c r="AT46" s="52"/>
      <c r="AU46" s="52"/>
      <c r="AV46" s="52"/>
      <c r="AW46" s="52"/>
      <c r="AX46" s="52"/>
      <c r="AY46" s="52"/>
      <c r="AZ46" s="52"/>
      <c r="BA46" s="52"/>
      <c r="BB46" s="52"/>
      <c r="BC46" s="52"/>
      <c r="BD46" s="52"/>
      <c r="BE46" s="52"/>
      <c r="BF46" s="52"/>
      <c r="BG46" s="52"/>
      <c r="BH46" s="52"/>
      <c r="BI46" s="52"/>
      <c r="BJ46" s="52"/>
      <c r="BK46" s="52"/>
      <c r="BL46" s="52"/>
      <c r="BM46" s="52"/>
      <c r="BN46" s="52"/>
      <c r="BO46" s="53"/>
      <c r="BP46" s="52"/>
      <c r="BQ46" s="52"/>
      <c r="BR46" s="52"/>
      <c r="BS46" s="52"/>
      <c r="BT46" s="52"/>
      <c r="BU46" s="52"/>
      <c r="BV46" s="52"/>
      <c r="BW46" s="52"/>
      <c r="BX46" s="52"/>
      <c r="BY46" s="52"/>
      <c r="BZ46" s="52"/>
      <c r="CA46" s="52"/>
      <c r="CB46" s="52"/>
      <c r="CC46" s="52"/>
      <c r="CD46" s="52"/>
      <c r="CE46" s="52"/>
      <c r="CF46" s="52"/>
      <c r="CG46" s="52"/>
      <c r="CH46" s="52"/>
      <c r="CI46" s="52"/>
      <c r="CJ46" s="52"/>
      <c r="CK46" s="52"/>
      <c r="CL46" s="52"/>
      <c r="CM46" s="52"/>
      <c r="CN46" s="52"/>
      <c r="CO46" s="52"/>
      <c r="CP46" s="52"/>
      <c r="CQ46" s="52"/>
      <c r="CR46" s="52"/>
      <c r="CS46" s="52"/>
      <c r="CT46" s="52"/>
      <c r="CU46" s="52"/>
      <c r="CV46" s="52"/>
      <c r="CW46" s="52"/>
      <c r="CX46" s="52"/>
      <c r="CY46" s="52"/>
      <c r="CZ46" s="52"/>
      <c r="DA46" s="52"/>
      <c r="DB46" s="52"/>
      <c r="DC46" s="52"/>
      <c r="DD46" s="52"/>
      <c r="DE46" s="52"/>
      <c r="DF46" s="52"/>
      <c r="DG46" s="52"/>
      <c r="DH46" s="52"/>
      <c r="DI46" s="52"/>
      <c r="DJ46" s="52"/>
      <c r="DK46" s="52"/>
      <c r="DL46" s="52"/>
      <c r="DM46" s="52"/>
      <c r="DN46" s="52"/>
      <c r="DO46" s="39"/>
      <c r="DP46" s="39"/>
      <c r="DQ46" s="39"/>
      <c r="DR46" s="39"/>
      <c r="DS46" s="39"/>
      <c r="DT46" s="39"/>
      <c r="DU46" s="39"/>
      <c r="DV46" s="39"/>
      <c r="DW46" s="39"/>
      <c r="DX46" s="39"/>
      <c r="DY46" s="39"/>
      <c r="DZ46" s="39"/>
      <c r="EA46" s="39"/>
      <c r="EB46" s="39"/>
      <c r="EC46" s="39"/>
      <c r="ED46" s="184"/>
      <c r="EE46" s="232"/>
    </row>
    <row r="47" spans="1:135" ht="18.75" customHeight="1" x14ac:dyDescent="0.4">
      <c r="A47" s="39"/>
      <c r="B47" s="39"/>
      <c r="C47" s="39"/>
      <c r="D47" s="39"/>
      <c r="E47" s="39"/>
      <c r="F47" s="39"/>
      <c r="G47" s="39"/>
      <c r="H47" s="39"/>
      <c r="I47" s="39"/>
      <c r="J47" s="39"/>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c r="AS47" s="52"/>
      <c r="AT47" s="52"/>
      <c r="AU47" s="52"/>
      <c r="AV47" s="52"/>
      <c r="AW47" s="52"/>
      <c r="AX47" s="52"/>
      <c r="AY47" s="52"/>
      <c r="AZ47" s="52"/>
      <c r="BA47" s="52"/>
      <c r="BB47" s="52"/>
      <c r="BC47" s="52"/>
      <c r="BD47" s="52"/>
      <c r="BE47" s="52"/>
      <c r="BF47" s="52"/>
      <c r="BG47" s="52"/>
      <c r="BH47" s="52"/>
      <c r="BI47" s="52"/>
      <c r="BJ47" s="52"/>
      <c r="BK47" s="52"/>
      <c r="BL47" s="52"/>
      <c r="BM47" s="52"/>
      <c r="BN47" s="52"/>
      <c r="BO47" s="53"/>
      <c r="BP47" s="52"/>
      <c r="BQ47" s="52"/>
      <c r="BR47" s="52"/>
      <c r="BS47" s="52"/>
      <c r="BT47" s="52"/>
      <c r="BU47" s="52"/>
      <c r="BV47" s="52"/>
      <c r="BW47" s="52"/>
      <c r="BX47" s="52"/>
      <c r="BY47" s="52"/>
      <c r="BZ47" s="52"/>
      <c r="CA47" s="52"/>
      <c r="CB47" s="52"/>
      <c r="CC47" s="52"/>
      <c r="CD47" s="52"/>
      <c r="CE47" s="52"/>
      <c r="CF47" s="52"/>
      <c r="CG47" s="52"/>
      <c r="CH47" s="52"/>
      <c r="CI47" s="52"/>
      <c r="CJ47" s="52"/>
      <c r="CK47" s="52"/>
      <c r="CL47" s="52"/>
      <c r="CM47" s="52"/>
      <c r="CN47" s="52"/>
      <c r="CO47" s="52"/>
      <c r="CP47" s="52"/>
      <c r="CQ47" s="52"/>
      <c r="CR47" s="52"/>
      <c r="CS47" s="52"/>
      <c r="CT47" s="52"/>
      <c r="CU47" s="52"/>
      <c r="CV47" s="52"/>
      <c r="CW47" s="52"/>
      <c r="CX47" s="52"/>
      <c r="CY47" s="52"/>
      <c r="CZ47" s="52"/>
      <c r="DA47" s="52"/>
      <c r="DB47" s="52"/>
      <c r="DC47" s="52"/>
      <c r="DD47" s="52"/>
      <c r="DE47" s="52"/>
      <c r="DF47" s="52"/>
      <c r="DG47" s="52"/>
      <c r="DH47" s="52"/>
      <c r="DI47" s="52"/>
      <c r="DJ47" s="52"/>
      <c r="DK47" s="52"/>
      <c r="DL47" s="52"/>
      <c r="DM47" s="52"/>
      <c r="DN47" s="52"/>
      <c r="DO47" s="39"/>
      <c r="DP47" s="39"/>
      <c r="DQ47" s="39"/>
      <c r="DR47" s="39"/>
      <c r="DS47" s="383" t="s">
        <v>207</v>
      </c>
      <c r="DT47" s="384"/>
      <c r="DU47" s="384"/>
      <c r="DV47" s="384"/>
      <c r="DW47" s="384"/>
      <c r="DX47" s="384"/>
      <c r="DY47" s="384"/>
      <c r="DZ47" s="385"/>
      <c r="EA47" s="39"/>
      <c r="EB47" s="39"/>
      <c r="EC47" s="39"/>
      <c r="ED47" s="184"/>
      <c r="EE47" s="232"/>
    </row>
    <row r="48" spans="1:135" ht="18.75" customHeight="1" x14ac:dyDescent="0.4">
      <c r="A48" s="39"/>
      <c r="B48" s="39"/>
      <c r="C48" s="39"/>
      <c r="D48" s="39"/>
      <c r="E48" s="39"/>
      <c r="F48" s="39"/>
      <c r="G48" s="39"/>
      <c r="H48" s="39"/>
      <c r="I48" s="39"/>
      <c r="J48" s="39"/>
      <c r="K48" s="40"/>
      <c r="L48" s="40"/>
      <c r="M48" s="40"/>
      <c r="N48" s="40"/>
      <c r="O48" s="40"/>
      <c r="P48" s="40"/>
      <c r="Q48" s="40"/>
      <c r="R48" s="40"/>
      <c r="S48" s="40"/>
      <c r="T48" s="40"/>
      <c r="U48" s="40"/>
      <c r="V48" s="40"/>
      <c r="W48" s="40"/>
      <c r="X48" s="40"/>
      <c r="Y48" s="40"/>
      <c r="Z48" s="40"/>
      <c r="AA48" s="40"/>
      <c r="AB48" s="39"/>
      <c r="AC48" s="39"/>
      <c r="AD48" s="39"/>
      <c r="AE48" s="39"/>
      <c r="AF48" s="39"/>
      <c r="AG48" s="39"/>
      <c r="AH48" s="39"/>
      <c r="AI48" s="39"/>
      <c r="AJ48" s="39"/>
      <c r="AK48" s="39"/>
      <c r="AL48" s="39"/>
      <c r="AM48" s="39"/>
      <c r="AN48" s="39"/>
      <c r="AO48" s="39"/>
      <c r="AP48" s="39"/>
      <c r="AQ48" s="39"/>
      <c r="AR48" s="39"/>
      <c r="AS48" s="39"/>
      <c r="AT48" s="39"/>
      <c r="AU48" s="39"/>
      <c r="AV48" s="39"/>
      <c r="AW48" s="39"/>
      <c r="AX48" s="39"/>
      <c r="AY48" s="39"/>
      <c r="AZ48" s="39"/>
      <c r="BA48" s="39"/>
      <c r="BB48" s="39"/>
      <c r="BC48" s="39"/>
      <c r="BD48" s="39"/>
      <c r="BE48" s="39"/>
      <c r="BF48" s="39"/>
      <c r="BG48" s="39"/>
      <c r="BH48" s="39"/>
      <c r="BI48" s="39"/>
      <c r="BJ48" s="39"/>
      <c r="BK48" s="39"/>
      <c r="BL48" s="39"/>
      <c r="BM48" s="39"/>
      <c r="BN48" s="39"/>
      <c r="BO48" s="40"/>
      <c r="BP48" s="40"/>
      <c r="BQ48" s="40"/>
      <c r="BR48" s="40"/>
      <c r="BS48" s="40"/>
      <c r="BT48" s="40"/>
      <c r="BU48" s="40"/>
      <c r="BV48" s="40"/>
      <c r="BW48" s="40"/>
      <c r="BX48" s="39"/>
      <c r="BY48" s="39"/>
      <c r="BZ48" s="39"/>
      <c r="CA48" s="39"/>
      <c r="CB48" s="39"/>
      <c r="CC48" s="39"/>
      <c r="CD48" s="39"/>
      <c r="CE48" s="39"/>
      <c r="CF48" s="39"/>
      <c r="CG48" s="39"/>
      <c r="CH48" s="39"/>
      <c r="CI48" s="39"/>
      <c r="CJ48" s="39"/>
      <c r="CK48" s="39"/>
      <c r="CL48" s="39"/>
      <c r="CM48" s="39"/>
      <c r="CN48" s="39"/>
      <c r="CO48" s="39"/>
      <c r="CP48" s="39"/>
      <c r="CQ48" s="39"/>
      <c r="CR48" s="39"/>
      <c r="CS48" s="39"/>
      <c r="CT48" s="39"/>
      <c r="CU48" s="39"/>
      <c r="CV48" s="39"/>
      <c r="CW48" s="39"/>
      <c r="CX48" s="39"/>
      <c r="CY48" s="39"/>
      <c r="CZ48" s="39"/>
      <c r="DA48" s="39"/>
      <c r="DB48" s="39"/>
      <c r="DC48" s="39"/>
      <c r="DD48" s="39"/>
      <c r="DE48" s="39"/>
      <c r="DF48" s="39"/>
      <c r="DG48" s="39"/>
      <c r="DH48" s="39"/>
      <c r="DI48" s="39"/>
      <c r="DJ48" s="39"/>
      <c r="DK48" s="39"/>
      <c r="DL48" s="39"/>
      <c r="DM48" s="39"/>
      <c r="DN48" s="39"/>
      <c r="DO48" s="39"/>
      <c r="DP48" s="39"/>
      <c r="DQ48" s="39"/>
      <c r="DR48" s="39"/>
      <c r="DS48" s="386"/>
      <c r="DT48" s="387"/>
      <c r="DU48" s="387"/>
      <c r="DV48" s="387"/>
      <c r="DW48" s="387"/>
      <c r="DX48" s="387"/>
      <c r="DY48" s="387"/>
      <c r="DZ48" s="388"/>
      <c r="EA48" s="39"/>
      <c r="EB48" s="39"/>
      <c r="EC48" s="39"/>
      <c r="ED48" s="184"/>
      <c r="EE48" s="232"/>
    </row>
    <row r="49" spans="1:135" ht="18.75" customHeight="1" x14ac:dyDescent="0.4">
      <c r="A49" s="39"/>
      <c r="B49" s="39"/>
      <c r="C49" s="760" t="s">
        <v>4</v>
      </c>
      <c r="D49" s="760"/>
      <c r="E49" s="760"/>
      <c r="F49" s="760"/>
      <c r="G49" s="760"/>
      <c r="H49" s="760"/>
      <c r="I49" s="760"/>
      <c r="J49" s="760"/>
      <c r="K49" s="760"/>
      <c r="L49" s="760"/>
      <c r="M49" s="760"/>
      <c r="N49" s="760"/>
      <c r="O49" s="760"/>
      <c r="P49" s="760"/>
      <c r="Q49" s="760"/>
      <c r="R49" s="760"/>
      <c r="S49" s="760"/>
      <c r="T49" s="760"/>
      <c r="U49" s="760"/>
      <c r="V49" s="760"/>
      <c r="W49" s="760"/>
      <c r="X49" s="760"/>
      <c r="Y49" s="760"/>
      <c r="Z49" s="760"/>
      <c r="AA49" s="760"/>
      <c r="AB49" s="760"/>
      <c r="AC49" s="760"/>
      <c r="AD49" s="760"/>
      <c r="AE49" s="760"/>
      <c r="AF49" s="760"/>
      <c r="AG49" s="760"/>
      <c r="AH49" s="760"/>
      <c r="AI49" s="760"/>
      <c r="AJ49" s="760"/>
      <c r="AK49" s="760"/>
      <c r="AL49" s="760"/>
      <c r="AM49" s="760"/>
      <c r="AN49" s="760"/>
      <c r="AO49" s="760"/>
      <c r="AP49" s="760"/>
      <c r="AQ49" s="760"/>
      <c r="AR49" s="760"/>
      <c r="AS49" s="760"/>
      <c r="AT49" s="760"/>
      <c r="AU49" s="760"/>
      <c r="AV49" s="760"/>
      <c r="AW49" s="760"/>
      <c r="AX49" s="760"/>
      <c r="AY49" s="760"/>
      <c r="AZ49" s="760"/>
      <c r="BA49" s="760"/>
      <c r="BB49" s="760"/>
      <c r="BC49" s="760"/>
      <c r="BD49" s="760"/>
      <c r="BE49" s="760"/>
      <c r="BF49" s="760"/>
      <c r="BG49" s="760"/>
      <c r="BH49" s="760"/>
      <c r="BI49" s="760"/>
      <c r="BJ49" s="760"/>
      <c r="BK49" s="760"/>
      <c r="BL49" s="760"/>
      <c r="BM49" s="39"/>
      <c r="BN49" s="39"/>
      <c r="BO49" s="40"/>
      <c r="BP49" s="40"/>
      <c r="BQ49" s="760" t="s">
        <v>4</v>
      </c>
      <c r="BR49" s="760"/>
      <c r="BS49" s="760"/>
      <c r="BT49" s="760"/>
      <c r="BU49" s="760"/>
      <c r="BV49" s="760"/>
      <c r="BW49" s="760"/>
      <c r="BX49" s="760"/>
      <c r="BY49" s="760"/>
      <c r="BZ49" s="760"/>
      <c r="CA49" s="760"/>
      <c r="CB49" s="760"/>
      <c r="CC49" s="760"/>
      <c r="CD49" s="760"/>
      <c r="CE49" s="760"/>
      <c r="CF49" s="760"/>
      <c r="CG49" s="760"/>
      <c r="CH49" s="760"/>
      <c r="CI49" s="760"/>
      <c r="CJ49" s="760"/>
      <c r="CK49" s="760"/>
      <c r="CL49" s="760"/>
      <c r="CM49" s="760"/>
      <c r="CN49" s="760"/>
      <c r="CO49" s="760"/>
      <c r="CP49" s="760"/>
      <c r="CQ49" s="760"/>
      <c r="CR49" s="760"/>
      <c r="CS49" s="760"/>
      <c r="CT49" s="760"/>
      <c r="CU49" s="760"/>
      <c r="CV49" s="760"/>
      <c r="CW49" s="760"/>
      <c r="CX49" s="760"/>
      <c r="CY49" s="760"/>
      <c r="CZ49" s="760"/>
      <c r="DA49" s="760"/>
      <c r="DB49" s="760"/>
      <c r="DC49" s="760"/>
      <c r="DD49" s="760"/>
      <c r="DE49" s="760"/>
      <c r="DF49" s="760"/>
      <c r="DG49" s="760"/>
      <c r="DH49" s="760"/>
      <c r="DI49" s="760"/>
      <c r="DJ49" s="760"/>
      <c r="DK49" s="760"/>
      <c r="DL49" s="760"/>
      <c r="DM49" s="760"/>
      <c r="DN49" s="760"/>
      <c r="DO49" s="760"/>
      <c r="DP49" s="760"/>
      <c r="DQ49" s="760"/>
      <c r="DR49" s="760"/>
      <c r="DS49" s="760"/>
      <c r="DT49" s="760"/>
      <c r="DU49" s="760"/>
      <c r="DV49" s="760"/>
      <c r="DW49" s="760"/>
      <c r="DX49" s="760"/>
      <c r="DY49" s="760"/>
      <c r="DZ49" s="760"/>
      <c r="EA49" s="39"/>
      <c r="EB49" s="39"/>
      <c r="EC49" s="39"/>
      <c r="ED49" s="184"/>
      <c r="EE49" s="232"/>
    </row>
    <row r="50" spans="1:135" ht="18.75" customHeight="1" x14ac:dyDescent="0.4">
      <c r="A50" s="39"/>
      <c r="B50" s="39"/>
      <c r="C50" s="39"/>
      <c r="D50" s="39"/>
      <c r="E50" s="39"/>
      <c r="F50" s="39"/>
      <c r="G50" s="39"/>
      <c r="H50" s="39"/>
      <c r="I50" s="39"/>
      <c r="J50" s="39"/>
      <c r="K50" s="40"/>
      <c r="L50" s="40"/>
      <c r="M50" s="40"/>
      <c r="N50" s="40"/>
      <c r="O50" s="40"/>
      <c r="P50" s="40"/>
      <c r="Q50" s="40"/>
      <c r="R50" s="40"/>
      <c r="S50" s="40"/>
      <c r="T50" s="40"/>
      <c r="U50" s="40"/>
      <c r="V50" s="40"/>
      <c r="W50" s="40"/>
      <c r="X50" s="40"/>
      <c r="Y50" s="40"/>
      <c r="Z50" s="40"/>
      <c r="AA50" s="40"/>
      <c r="AB50" s="39"/>
      <c r="AC50" s="39"/>
      <c r="AD50" s="39"/>
      <c r="AE50" s="39"/>
      <c r="AF50" s="39"/>
      <c r="AG50" s="39"/>
      <c r="AH50" s="39"/>
      <c r="AI50" s="39"/>
      <c r="AJ50" s="39"/>
      <c r="AK50" s="39"/>
      <c r="AL50" s="39"/>
      <c r="AM50" s="39"/>
      <c r="AN50" s="39"/>
      <c r="AO50" s="39"/>
      <c r="AP50" s="39"/>
      <c r="AQ50" s="39"/>
      <c r="AR50" s="39"/>
      <c r="AS50" s="39"/>
      <c r="AT50" s="39"/>
      <c r="AU50" s="39"/>
      <c r="AV50" s="39"/>
      <c r="AW50" s="39"/>
      <c r="AX50" s="39"/>
      <c r="AY50" s="39"/>
      <c r="AZ50" s="39"/>
      <c r="BA50" s="39"/>
      <c r="BB50" s="39"/>
      <c r="BC50" s="39"/>
      <c r="BD50" s="39"/>
      <c r="BE50" s="39"/>
      <c r="BF50" s="39"/>
      <c r="BG50" s="39"/>
      <c r="BH50" s="39"/>
      <c r="BI50" s="39"/>
      <c r="BJ50" s="39"/>
      <c r="BK50" s="39"/>
      <c r="BL50" s="39"/>
      <c r="BM50" s="39"/>
      <c r="BN50" s="39"/>
      <c r="BO50" s="40"/>
      <c r="BP50" s="40"/>
      <c r="BQ50" s="40"/>
      <c r="BR50" s="40"/>
      <c r="BS50" s="40"/>
      <c r="BT50" s="40"/>
      <c r="BU50" s="40"/>
      <c r="BV50" s="40"/>
      <c r="BW50" s="40"/>
      <c r="BX50" s="39"/>
      <c r="BY50" s="39"/>
      <c r="BZ50" s="39"/>
      <c r="CA50" s="39"/>
      <c r="CB50" s="39"/>
      <c r="CC50" s="39"/>
      <c r="CD50" s="39"/>
      <c r="CE50" s="39"/>
      <c r="CF50" s="39"/>
      <c r="CG50" s="39"/>
      <c r="CH50" s="39"/>
      <c r="CI50" s="39"/>
      <c r="CJ50" s="39"/>
      <c r="CK50" s="39"/>
      <c r="CL50" s="39"/>
      <c r="CM50" s="39"/>
      <c r="CN50" s="39"/>
      <c r="CO50" s="39"/>
      <c r="CP50" s="39"/>
      <c r="CQ50" s="39"/>
      <c r="CR50" s="39"/>
      <c r="CS50" s="39"/>
      <c r="CT50" s="39"/>
      <c r="CU50" s="39"/>
      <c r="CV50" s="39"/>
      <c r="CW50" s="39"/>
      <c r="CX50" s="39"/>
      <c r="CY50" s="39"/>
      <c r="CZ50" s="39"/>
      <c r="DA50" s="39"/>
      <c r="DB50" s="39"/>
      <c r="DC50" s="39"/>
      <c r="DD50" s="39"/>
      <c r="DE50" s="39"/>
      <c r="DF50" s="39"/>
      <c r="DG50" s="39"/>
      <c r="DH50" s="39"/>
      <c r="DI50" s="39"/>
      <c r="DJ50" s="39"/>
      <c r="DK50" s="39"/>
      <c r="DL50" s="39"/>
      <c r="DM50" s="39"/>
      <c r="DN50" s="39"/>
      <c r="DO50" s="39"/>
      <c r="DP50" s="39"/>
      <c r="DQ50" s="39"/>
      <c r="DR50" s="39"/>
      <c r="DS50" s="39"/>
      <c r="DT50" s="39"/>
      <c r="DU50" s="39"/>
      <c r="DV50" s="39"/>
      <c r="DW50" s="39"/>
      <c r="DX50" s="39"/>
      <c r="DY50" s="39"/>
      <c r="DZ50" s="39"/>
      <c r="EA50" s="39"/>
      <c r="EB50" s="39"/>
      <c r="EC50" s="39"/>
      <c r="ED50" s="184"/>
      <c r="EE50" s="232"/>
    </row>
    <row r="51" spans="1:135" ht="18.75" customHeight="1" x14ac:dyDescent="0.4">
      <c r="A51" s="39"/>
      <c r="B51" s="39"/>
      <c r="C51" s="39"/>
      <c r="D51" s="39"/>
      <c r="E51" s="39"/>
      <c r="F51" s="39"/>
      <c r="G51" s="39"/>
      <c r="H51" s="39"/>
      <c r="I51" s="39"/>
      <c r="J51" s="39"/>
      <c r="K51" s="40"/>
      <c r="L51" s="40"/>
      <c r="M51" s="40"/>
      <c r="N51" s="40"/>
      <c r="O51" s="40"/>
      <c r="P51" s="40"/>
      <c r="Q51" s="40"/>
      <c r="R51" s="40"/>
      <c r="S51" s="40"/>
      <c r="T51" s="40"/>
      <c r="U51" s="40"/>
      <c r="V51" s="40"/>
      <c r="W51" s="40"/>
      <c r="X51" s="40"/>
      <c r="Y51" s="40"/>
      <c r="Z51" s="40"/>
      <c r="AA51" s="40"/>
      <c r="AB51" s="39"/>
      <c r="AC51" s="39"/>
      <c r="AD51" s="39"/>
      <c r="AE51" s="39"/>
      <c r="AF51" s="39"/>
      <c r="AG51" s="39"/>
      <c r="AH51" s="39"/>
      <c r="AI51" s="39"/>
      <c r="AJ51" s="39"/>
      <c r="AK51" s="39"/>
      <c r="AL51" s="39"/>
      <c r="AM51" s="39"/>
      <c r="AN51" s="39"/>
      <c r="AO51" s="39"/>
      <c r="AP51" s="39"/>
      <c r="AQ51" s="39"/>
      <c r="AR51" s="39"/>
      <c r="AS51" s="39"/>
      <c r="AT51" s="39"/>
      <c r="AU51" s="39"/>
      <c r="AV51" s="39"/>
      <c r="AW51" s="39"/>
      <c r="AX51" s="39"/>
      <c r="AY51" s="39"/>
      <c r="AZ51" s="39"/>
      <c r="BA51" s="39"/>
      <c r="BB51" s="39"/>
      <c r="BC51" s="39"/>
      <c r="BD51" s="39"/>
      <c r="BE51" s="39"/>
      <c r="BF51" s="39"/>
      <c r="BG51" s="39"/>
      <c r="BH51" s="39"/>
      <c r="BI51" s="39"/>
      <c r="BJ51" s="39"/>
      <c r="BK51" s="39"/>
      <c r="BL51" s="39"/>
      <c r="BM51" s="39"/>
      <c r="BN51" s="39"/>
      <c r="BO51" s="40"/>
      <c r="BP51" s="40"/>
      <c r="BQ51" s="29" t="s">
        <v>333</v>
      </c>
      <c r="BR51" s="30"/>
      <c r="BS51" s="40"/>
      <c r="BT51" s="40"/>
      <c r="BU51" s="40"/>
      <c r="BV51" s="40"/>
      <c r="BW51" s="40"/>
      <c r="BX51" s="39"/>
      <c r="BY51" s="39"/>
      <c r="BZ51" s="39"/>
      <c r="CA51" s="39"/>
      <c r="CB51" s="39"/>
      <c r="CC51" s="39"/>
      <c r="CD51" s="39"/>
      <c r="CE51" s="39"/>
      <c r="CF51" s="39"/>
      <c r="CG51" s="39"/>
      <c r="CH51" s="39"/>
      <c r="CI51" s="39"/>
      <c r="CJ51" s="39"/>
      <c r="CK51" s="39"/>
      <c r="CL51" s="39"/>
      <c r="CM51" s="39"/>
      <c r="CN51" s="39"/>
      <c r="CO51" s="39"/>
      <c r="CP51" s="39"/>
      <c r="CQ51" s="39"/>
      <c r="CR51" s="39"/>
      <c r="CS51" s="39"/>
      <c r="CT51" s="39"/>
      <c r="CU51" s="39"/>
      <c r="CV51" s="39"/>
      <c r="CW51" s="39"/>
      <c r="CX51" s="39"/>
      <c r="CY51" s="39"/>
      <c r="CZ51" s="39"/>
      <c r="DA51" s="39"/>
      <c r="DB51" s="39"/>
      <c r="DC51" s="39"/>
      <c r="DD51" s="39"/>
      <c r="DE51" s="39"/>
      <c r="DF51" s="39"/>
      <c r="DG51" s="39"/>
      <c r="DH51" s="39"/>
      <c r="DI51" s="39"/>
      <c r="DJ51" s="39"/>
      <c r="DK51" s="39"/>
      <c r="DL51" s="39"/>
      <c r="DM51" s="39"/>
      <c r="DN51" s="39"/>
      <c r="DO51" s="39"/>
      <c r="DP51" s="39"/>
      <c r="DQ51" s="39"/>
      <c r="DR51" s="39"/>
      <c r="DS51" s="39"/>
      <c r="DT51" s="39"/>
      <c r="DU51" s="39"/>
      <c r="DV51" s="39"/>
      <c r="DW51" s="39"/>
      <c r="DX51" s="39"/>
      <c r="DY51" s="39"/>
      <c r="DZ51" s="39"/>
      <c r="EA51" s="39"/>
      <c r="EB51" s="39"/>
      <c r="EC51" s="39"/>
      <c r="ED51" s="184"/>
      <c r="EE51" s="232"/>
    </row>
    <row r="52" spans="1:135" ht="18.75" customHeight="1" x14ac:dyDescent="0.4">
      <c r="A52" s="39"/>
      <c r="B52" s="39"/>
      <c r="C52" s="39"/>
      <c r="D52" s="39"/>
      <c r="E52" s="39"/>
      <c r="F52" s="39"/>
      <c r="G52" s="39"/>
      <c r="H52" s="39"/>
      <c r="I52" s="39"/>
      <c r="J52" s="39"/>
      <c r="K52" s="40"/>
      <c r="L52" s="40"/>
      <c r="M52" s="40"/>
      <c r="N52" s="40"/>
      <c r="O52" s="40"/>
      <c r="P52" s="40"/>
      <c r="Q52" s="40"/>
      <c r="R52" s="40"/>
      <c r="S52" s="40"/>
      <c r="T52" s="40"/>
      <c r="U52" s="40"/>
      <c r="V52" s="40"/>
      <c r="W52" s="40"/>
      <c r="X52" s="40"/>
      <c r="Y52" s="40"/>
      <c r="Z52" s="40"/>
      <c r="AA52" s="40"/>
      <c r="AB52" s="39"/>
      <c r="AC52" s="39"/>
      <c r="AD52" s="39"/>
      <c r="AE52" s="39"/>
      <c r="AF52" s="39"/>
      <c r="AG52" s="39"/>
      <c r="AH52" s="39"/>
      <c r="AI52" s="39"/>
      <c r="AJ52" s="39"/>
      <c r="AK52" s="39"/>
      <c r="AL52" s="39"/>
      <c r="AM52" s="39"/>
      <c r="AN52" s="39"/>
      <c r="AO52" s="39"/>
      <c r="AP52" s="39"/>
      <c r="AQ52" s="39"/>
      <c r="AR52" s="39"/>
      <c r="AS52" s="39"/>
      <c r="AT52" s="39"/>
      <c r="AU52" s="39"/>
      <c r="AV52" s="39"/>
      <c r="AW52" s="39"/>
      <c r="AX52" s="39"/>
      <c r="AY52" s="39"/>
      <c r="AZ52" s="39"/>
      <c r="BA52" s="39"/>
      <c r="BB52" s="39"/>
      <c r="BC52" s="39"/>
      <c r="BD52" s="39"/>
      <c r="BE52" s="39"/>
      <c r="BF52" s="39"/>
      <c r="BG52" s="39"/>
      <c r="BH52" s="39"/>
      <c r="BI52" s="39"/>
      <c r="BJ52" s="39"/>
      <c r="BK52" s="39"/>
      <c r="BL52" s="39"/>
      <c r="BM52" s="39"/>
      <c r="BN52" s="39"/>
      <c r="BO52" s="40"/>
      <c r="BP52" s="40"/>
      <c r="BQ52" s="29" t="s">
        <v>334</v>
      </c>
      <c r="BR52" s="30"/>
      <c r="BS52" s="40"/>
      <c r="BT52" s="40"/>
      <c r="BU52" s="40"/>
      <c r="BV52" s="40"/>
      <c r="BW52" s="40"/>
      <c r="BX52" s="39"/>
      <c r="BY52" s="39"/>
      <c r="BZ52" s="39"/>
      <c r="CA52" s="39"/>
      <c r="CB52" s="39"/>
      <c r="CC52" s="39"/>
      <c r="CD52" s="39"/>
      <c r="CE52" s="39"/>
      <c r="CF52" s="39"/>
      <c r="CG52" s="39"/>
      <c r="CH52" s="39"/>
      <c r="CI52" s="39"/>
      <c r="CJ52" s="39"/>
      <c r="CK52" s="39"/>
      <c r="CL52" s="39"/>
      <c r="CM52" s="39"/>
      <c r="CN52" s="39"/>
      <c r="CO52" s="39"/>
      <c r="CP52" s="39"/>
      <c r="CQ52" s="39"/>
      <c r="CR52" s="39"/>
      <c r="CS52" s="39"/>
      <c r="CT52" s="39"/>
      <c r="CU52" s="39"/>
      <c r="CV52" s="39"/>
      <c r="CW52" s="39"/>
      <c r="CX52" s="39"/>
      <c r="CY52" s="39"/>
      <c r="CZ52" s="39"/>
      <c r="DA52" s="39"/>
      <c r="DB52" s="39"/>
      <c r="DC52" s="39"/>
      <c r="DD52" s="39"/>
      <c r="DE52" s="39"/>
      <c r="DF52" s="39"/>
      <c r="DG52" s="39"/>
      <c r="DH52" s="39"/>
      <c r="DI52" s="39"/>
      <c r="DJ52" s="39"/>
      <c r="DK52" s="39"/>
      <c r="DL52" s="39"/>
      <c r="DM52" s="39"/>
      <c r="DN52" s="39"/>
      <c r="DO52" s="39"/>
      <c r="DP52" s="39"/>
      <c r="DQ52" s="39"/>
      <c r="DR52" s="39"/>
      <c r="DS52" s="39"/>
      <c r="DT52" s="39"/>
      <c r="DU52" s="39"/>
      <c r="DV52" s="39"/>
      <c r="DW52" s="39"/>
      <c r="DX52" s="39"/>
      <c r="DY52" s="39"/>
      <c r="DZ52" s="39"/>
      <c r="EA52" s="39"/>
      <c r="EB52" s="39"/>
      <c r="EC52" s="39"/>
      <c r="ED52" s="184"/>
      <c r="EE52" s="232"/>
    </row>
    <row r="53" spans="1:135" ht="18.75" customHeight="1" x14ac:dyDescent="0.4">
      <c r="K53" s="54"/>
      <c r="L53" s="54"/>
      <c r="M53" s="54"/>
      <c r="N53" s="54"/>
      <c r="O53" s="54"/>
      <c r="P53" s="54"/>
      <c r="Q53" s="54"/>
      <c r="R53" s="54"/>
      <c r="S53" s="54"/>
      <c r="T53" s="54"/>
      <c r="U53" s="54"/>
      <c r="V53" s="54"/>
      <c r="W53" s="54"/>
      <c r="X53" s="54"/>
      <c r="Y53" s="54"/>
      <c r="Z53" s="54"/>
      <c r="AA53" s="54"/>
      <c r="BO53" s="54"/>
      <c r="BP53" s="54"/>
      <c r="BQ53" s="54"/>
      <c r="BR53" s="54"/>
      <c r="BS53" s="54"/>
      <c r="BT53" s="54"/>
      <c r="BU53" s="54"/>
      <c r="BV53" s="54"/>
      <c r="BW53" s="54"/>
    </row>
    <row r="54" spans="1:135" ht="18.75" customHeight="1" x14ac:dyDescent="0.4">
      <c r="K54" s="54"/>
      <c r="L54" s="55"/>
      <c r="M54" s="31"/>
      <c r="N54" s="31"/>
      <c r="O54" s="31"/>
      <c r="P54" s="31"/>
      <c r="Q54" s="31"/>
      <c r="R54" s="31"/>
      <c r="S54" s="31"/>
      <c r="BO54" s="54"/>
      <c r="BP54" s="55"/>
      <c r="BQ54" s="31"/>
      <c r="BR54" s="31"/>
      <c r="BS54" s="759" t="s">
        <v>204</v>
      </c>
      <c r="BT54" s="759"/>
      <c r="BU54" s="759"/>
      <c r="BV54" s="759"/>
      <c r="BW54" s="759"/>
      <c r="BX54" s="759"/>
      <c r="BY54" s="759"/>
      <c r="BZ54" s="759"/>
      <c r="CA54" s="759"/>
      <c r="CB54" s="759"/>
      <c r="CC54" s="759"/>
      <c r="CD54" s="759"/>
      <c r="CE54" s="759"/>
      <c r="CF54" s="759"/>
      <c r="CG54" s="759"/>
      <c r="CH54" s="759"/>
      <c r="CI54" s="759"/>
      <c r="CJ54" s="759"/>
      <c r="CK54" s="759"/>
      <c r="CL54" s="759"/>
      <c r="CM54" s="759"/>
      <c r="CN54" s="759"/>
      <c r="CO54" s="759"/>
      <c r="CP54" s="759"/>
      <c r="CQ54" s="759"/>
      <c r="CR54" s="759"/>
      <c r="CS54" s="759"/>
      <c r="CT54" s="759"/>
      <c r="DA54" s="759" t="s">
        <v>205</v>
      </c>
      <c r="DB54" s="759"/>
      <c r="DC54" s="759"/>
      <c r="DD54" s="759"/>
      <c r="DE54" s="759"/>
      <c r="DF54" s="759"/>
      <c r="DG54" s="759"/>
      <c r="DH54" s="759"/>
      <c r="DI54" s="759"/>
      <c r="DJ54" s="759"/>
      <c r="DK54" s="759"/>
      <c r="DL54" s="759"/>
      <c r="DM54" s="759"/>
      <c r="DN54" s="759"/>
      <c r="DO54" s="759"/>
      <c r="DP54" s="759"/>
      <c r="DQ54" s="759"/>
      <c r="DR54" s="759"/>
      <c r="DS54" s="759"/>
      <c r="DT54" s="759"/>
      <c r="DU54" s="759"/>
      <c r="DV54" s="759"/>
      <c r="DW54" s="759"/>
      <c r="DX54" s="759"/>
      <c r="DY54" s="759"/>
      <c r="DZ54" s="759"/>
      <c r="EA54" s="759"/>
      <c r="EB54" s="759"/>
    </row>
    <row r="55" spans="1:135" ht="18.75" customHeight="1" x14ac:dyDescent="0.4">
      <c r="K55" s="54"/>
      <c r="L55" s="54"/>
      <c r="M55" s="31"/>
      <c r="N55" s="31"/>
      <c r="O55" s="31"/>
      <c r="P55" s="31"/>
      <c r="Q55" s="31"/>
      <c r="R55" s="31"/>
      <c r="S55" s="31"/>
      <c r="T55" s="733"/>
      <c r="U55" s="733"/>
      <c r="V55" s="733" t="s">
        <v>213</v>
      </c>
      <c r="W55" s="733"/>
      <c r="X55" s="733"/>
      <c r="Y55" s="733"/>
      <c r="Z55" s="733"/>
      <c r="AA55" s="733"/>
      <c r="AB55" s="733"/>
      <c r="AC55" s="733"/>
      <c r="AD55" s="733"/>
      <c r="AE55" s="733"/>
      <c r="AF55" s="733"/>
      <c r="AG55" s="733"/>
      <c r="AH55" s="733"/>
      <c r="AI55" s="733"/>
      <c r="AJ55" s="733"/>
      <c r="AK55" s="733"/>
      <c r="AL55" s="733"/>
      <c r="AM55" s="733"/>
      <c r="AN55" s="723" t="s">
        <v>214</v>
      </c>
      <c r="AO55" s="723"/>
      <c r="AP55" s="723"/>
      <c r="AQ55" s="723"/>
      <c r="AR55" s="723" t="s">
        <v>5</v>
      </c>
      <c r="AS55" s="723"/>
      <c r="AT55" s="723"/>
      <c r="AU55" s="723"/>
      <c r="BO55" s="54"/>
      <c r="BP55" s="54"/>
      <c r="BS55" s="733"/>
      <c r="BT55" s="733"/>
      <c r="BU55" s="733" t="s">
        <v>213</v>
      </c>
      <c r="BV55" s="733"/>
      <c r="BW55" s="733"/>
      <c r="BX55" s="733"/>
      <c r="BY55" s="733"/>
      <c r="BZ55" s="733"/>
      <c r="CA55" s="733"/>
      <c r="CB55" s="733"/>
      <c r="CC55" s="733"/>
      <c r="CD55" s="733"/>
      <c r="CE55" s="733"/>
      <c r="CF55" s="733"/>
      <c r="CG55" s="733"/>
      <c r="CH55" s="733"/>
      <c r="CI55" s="733"/>
      <c r="CJ55" s="733"/>
      <c r="CK55" s="733"/>
      <c r="CL55" s="733"/>
      <c r="CM55" s="723" t="s">
        <v>214</v>
      </c>
      <c r="CN55" s="723"/>
      <c r="CO55" s="723"/>
      <c r="CP55" s="723"/>
      <c r="CQ55" s="723" t="s">
        <v>5</v>
      </c>
      <c r="CR55" s="723"/>
      <c r="CS55" s="723"/>
      <c r="CT55" s="723"/>
      <c r="DA55" s="733"/>
      <c r="DB55" s="733"/>
      <c r="DC55" s="733" t="s">
        <v>213</v>
      </c>
      <c r="DD55" s="733"/>
      <c r="DE55" s="733"/>
      <c r="DF55" s="733"/>
      <c r="DG55" s="733"/>
      <c r="DH55" s="733"/>
      <c r="DI55" s="733"/>
      <c r="DJ55" s="733"/>
      <c r="DK55" s="733"/>
      <c r="DL55" s="733"/>
      <c r="DM55" s="733"/>
      <c r="DN55" s="733"/>
      <c r="DO55" s="733"/>
      <c r="DP55" s="733"/>
      <c r="DQ55" s="733"/>
      <c r="DR55" s="733"/>
      <c r="DS55" s="733"/>
      <c r="DT55" s="733"/>
      <c r="DU55" s="723" t="s">
        <v>214</v>
      </c>
      <c r="DV55" s="723"/>
      <c r="DW55" s="723"/>
      <c r="DX55" s="723"/>
      <c r="DY55" s="723" t="s">
        <v>5</v>
      </c>
      <c r="DZ55" s="723"/>
      <c r="EA55" s="723"/>
      <c r="EB55" s="723"/>
    </row>
    <row r="56" spans="1:135" ht="18.75" customHeight="1" x14ac:dyDescent="0.4">
      <c r="K56" s="54"/>
      <c r="L56" s="54"/>
      <c r="M56" s="31"/>
      <c r="N56" s="31"/>
      <c r="O56" s="31"/>
      <c r="P56" s="31"/>
      <c r="Q56" s="31"/>
      <c r="R56" s="31"/>
      <c r="S56" s="31"/>
      <c r="T56" s="733"/>
      <c r="U56" s="733"/>
      <c r="V56" s="734"/>
      <c r="W56" s="735"/>
      <c r="X56" s="735"/>
      <c r="Y56" s="735"/>
      <c r="Z56" s="735"/>
      <c r="AA56" s="735"/>
      <c r="AB56" s="735"/>
      <c r="AC56" s="735"/>
      <c r="AD56" s="735"/>
      <c r="AE56" s="735"/>
      <c r="AF56" s="735"/>
      <c r="AG56" s="735"/>
      <c r="AH56" s="735"/>
      <c r="AI56" s="735"/>
      <c r="AJ56" s="735"/>
      <c r="AK56" s="735"/>
      <c r="AL56" s="735"/>
      <c r="AM56" s="736"/>
      <c r="AN56" s="717"/>
      <c r="AO56" s="715"/>
      <c r="AP56" s="715"/>
      <c r="AQ56" s="716"/>
      <c r="AR56" s="717"/>
      <c r="AS56" s="715"/>
      <c r="AT56" s="715"/>
      <c r="AU56" s="716"/>
      <c r="BO56" s="54"/>
      <c r="BP56" s="54"/>
      <c r="BS56" s="753">
        <v>1</v>
      </c>
      <c r="BT56" s="753"/>
      <c r="BU56" s="734" t="s">
        <v>6</v>
      </c>
      <c r="BV56" s="735"/>
      <c r="BW56" s="735"/>
      <c r="BX56" s="735"/>
      <c r="BY56" s="735"/>
      <c r="BZ56" s="735"/>
      <c r="CA56" s="735"/>
      <c r="CB56" s="735"/>
      <c r="CC56" s="735"/>
      <c r="CD56" s="735"/>
      <c r="CE56" s="735"/>
      <c r="CF56" s="735"/>
      <c r="CG56" s="735"/>
      <c r="CH56" s="735"/>
      <c r="CI56" s="735"/>
      <c r="CJ56" s="735"/>
      <c r="CK56" s="735"/>
      <c r="CL56" s="736"/>
      <c r="CM56" s="717" t="s">
        <v>7</v>
      </c>
      <c r="CN56" s="715"/>
      <c r="CO56" s="715"/>
      <c r="CP56" s="716"/>
      <c r="CQ56" s="723">
        <v>1</v>
      </c>
      <c r="CR56" s="723"/>
      <c r="CS56" s="723"/>
      <c r="CT56" s="723"/>
      <c r="DA56" s="753">
        <v>1</v>
      </c>
      <c r="DB56" s="753"/>
      <c r="DC56" s="734" t="s">
        <v>6</v>
      </c>
      <c r="DD56" s="735"/>
      <c r="DE56" s="735"/>
      <c r="DF56" s="735"/>
      <c r="DG56" s="735"/>
      <c r="DH56" s="735"/>
      <c r="DI56" s="735"/>
      <c r="DJ56" s="735"/>
      <c r="DK56" s="735"/>
      <c r="DL56" s="735"/>
      <c r="DM56" s="735"/>
      <c r="DN56" s="735"/>
      <c r="DO56" s="735"/>
      <c r="DP56" s="735"/>
      <c r="DQ56" s="735"/>
      <c r="DR56" s="735"/>
      <c r="DS56" s="735"/>
      <c r="DT56" s="736"/>
      <c r="DU56" s="717" t="s">
        <v>7</v>
      </c>
      <c r="DV56" s="715"/>
      <c r="DW56" s="715"/>
      <c r="DX56" s="716"/>
      <c r="DY56" s="723">
        <v>1</v>
      </c>
      <c r="DZ56" s="723"/>
      <c r="EA56" s="723"/>
      <c r="EB56" s="723"/>
    </row>
    <row r="57" spans="1:135" ht="18.75" customHeight="1" x14ac:dyDescent="0.4">
      <c r="K57" s="54"/>
      <c r="L57" s="54"/>
      <c r="M57" s="31"/>
      <c r="N57" s="31"/>
      <c r="O57" s="31"/>
      <c r="P57" s="31"/>
      <c r="Q57" s="31"/>
      <c r="R57" s="31"/>
      <c r="S57" s="31"/>
      <c r="T57" s="733"/>
      <c r="U57" s="733"/>
      <c r="V57" s="734"/>
      <c r="W57" s="735"/>
      <c r="X57" s="735"/>
      <c r="Y57" s="735"/>
      <c r="Z57" s="735"/>
      <c r="AA57" s="735"/>
      <c r="AB57" s="735"/>
      <c r="AC57" s="735"/>
      <c r="AD57" s="735"/>
      <c r="AE57" s="735"/>
      <c r="AF57" s="735"/>
      <c r="AG57" s="735"/>
      <c r="AH57" s="735"/>
      <c r="AI57" s="735"/>
      <c r="AJ57" s="735"/>
      <c r="AK57" s="735"/>
      <c r="AL57" s="735"/>
      <c r="AM57" s="736"/>
      <c r="AN57" s="717"/>
      <c r="AO57" s="715"/>
      <c r="AP57" s="715"/>
      <c r="AQ57" s="716"/>
      <c r="AR57" s="717"/>
      <c r="AS57" s="715"/>
      <c r="AT57" s="715"/>
      <c r="AU57" s="716"/>
      <c r="BO57" s="54"/>
      <c r="BP57" s="54"/>
      <c r="BS57" s="753">
        <v>2</v>
      </c>
      <c r="BT57" s="753"/>
      <c r="BU57" s="734" t="s">
        <v>8</v>
      </c>
      <c r="BV57" s="735"/>
      <c r="BW57" s="735"/>
      <c r="BX57" s="735"/>
      <c r="BY57" s="735"/>
      <c r="BZ57" s="735"/>
      <c r="CA57" s="735"/>
      <c r="CB57" s="735"/>
      <c r="CC57" s="735"/>
      <c r="CD57" s="735"/>
      <c r="CE57" s="735"/>
      <c r="CF57" s="735"/>
      <c r="CG57" s="735"/>
      <c r="CH57" s="735"/>
      <c r="CI57" s="735"/>
      <c r="CJ57" s="735"/>
      <c r="CK57" s="735"/>
      <c r="CL57" s="736"/>
      <c r="CM57" s="717" t="s">
        <v>7</v>
      </c>
      <c r="CN57" s="715"/>
      <c r="CO57" s="715"/>
      <c r="CP57" s="716"/>
      <c r="CQ57" s="723">
        <v>1</v>
      </c>
      <c r="CR57" s="723"/>
      <c r="CS57" s="723"/>
      <c r="CT57" s="723"/>
      <c r="DA57" s="753">
        <v>2</v>
      </c>
      <c r="DB57" s="753"/>
      <c r="DC57" s="734" t="s">
        <v>8</v>
      </c>
      <c r="DD57" s="735"/>
      <c r="DE57" s="735"/>
      <c r="DF57" s="735"/>
      <c r="DG57" s="735"/>
      <c r="DH57" s="735"/>
      <c r="DI57" s="735"/>
      <c r="DJ57" s="735"/>
      <c r="DK57" s="735"/>
      <c r="DL57" s="735"/>
      <c r="DM57" s="735"/>
      <c r="DN57" s="735"/>
      <c r="DO57" s="735"/>
      <c r="DP57" s="735"/>
      <c r="DQ57" s="735"/>
      <c r="DR57" s="735"/>
      <c r="DS57" s="735"/>
      <c r="DT57" s="736"/>
      <c r="DU57" s="717" t="s">
        <v>7</v>
      </c>
      <c r="DV57" s="715"/>
      <c r="DW57" s="715"/>
      <c r="DX57" s="716"/>
      <c r="DY57" s="723">
        <v>1</v>
      </c>
      <c r="DZ57" s="723"/>
      <c r="EA57" s="723"/>
      <c r="EB57" s="723"/>
    </row>
    <row r="58" spans="1:135" ht="18.75" customHeight="1" x14ac:dyDescent="0.4">
      <c r="K58" s="54"/>
      <c r="L58" s="54"/>
      <c r="M58" s="31"/>
      <c r="N58" s="31"/>
      <c r="O58" s="31"/>
      <c r="P58" s="31"/>
      <c r="Q58" s="31"/>
      <c r="R58" s="31"/>
      <c r="S58" s="31"/>
      <c r="T58" s="733"/>
      <c r="U58" s="733"/>
      <c r="V58" s="734"/>
      <c r="W58" s="735"/>
      <c r="X58" s="735"/>
      <c r="Y58" s="735"/>
      <c r="Z58" s="735"/>
      <c r="AA58" s="735"/>
      <c r="AB58" s="735"/>
      <c r="AC58" s="735"/>
      <c r="AD58" s="735"/>
      <c r="AE58" s="735"/>
      <c r="AF58" s="735"/>
      <c r="AG58" s="735"/>
      <c r="AH58" s="735"/>
      <c r="AI58" s="735"/>
      <c r="AJ58" s="735"/>
      <c r="AK58" s="735"/>
      <c r="AL58" s="735"/>
      <c r="AM58" s="736"/>
      <c r="AN58" s="717"/>
      <c r="AO58" s="715"/>
      <c r="AP58" s="715"/>
      <c r="AQ58" s="716"/>
      <c r="AR58" s="717"/>
      <c r="AS58" s="715"/>
      <c r="AT58" s="715"/>
      <c r="AU58" s="716"/>
      <c r="BO58" s="54"/>
      <c r="BP58" s="54"/>
      <c r="BS58" s="753">
        <v>3</v>
      </c>
      <c r="BT58" s="753"/>
      <c r="BU58" s="734" t="s">
        <v>9</v>
      </c>
      <c r="BV58" s="735"/>
      <c r="BW58" s="735"/>
      <c r="BX58" s="735"/>
      <c r="BY58" s="735"/>
      <c r="BZ58" s="735"/>
      <c r="CA58" s="735"/>
      <c r="CB58" s="735"/>
      <c r="CC58" s="735"/>
      <c r="CD58" s="735"/>
      <c r="CE58" s="735"/>
      <c r="CF58" s="735"/>
      <c r="CG58" s="735"/>
      <c r="CH58" s="735"/>
      <c r="CI58" s="735"/>
      <c r="CJ58" s="735"/>
      <c r="CK58" s="735"/>
      <c r="CL58" s="736"/>
      <c r="CM58" s="717" t="s">
        <v>7</v>
      </c>
      <c r="CN58" s="715"/>
      <c r="CO58" s="715"/>
      <c r="CP58" s="716"/>
      <c r="CQ58" s="723">
        <v>1</v>
      </c>
      <c r="CR58" s="723"/>
      <c r="CS58" s="723"/>
      <c r="CT58" s="723"/>
      <c r="DA58" s="753">
        <v>3</v>
      </c>
      <c r="DB58" s="753"/>
      <c r="DC58" s="734" t="s">
        <v>9</v>
      </c>
      <c r="DD58" s="735"/>
      <c r="DE58" s="735"/>
      <c r="DF58" s="735"/>
      <c r="DG58" s="735"/>
      <c r="DH58" s="735"/>
      <c r="DI58" s="735"/>
      <c r="DJ58" s="735"/>
      <c r="DK58" s="735"/>
      <c r="DL58" s="735"/>
      <c r="DM58" s="735"/>
      <c r="DN58" s="735"/>
      <c r="DO58" s="735"/>
      <c r="DP58" s="735"/>
      <c r="DQ58" s="735"/>
      <c r="DR58" s="735"/>
      <c r="DS58" s="735"/>
      <c r="DT58" s="736"/>
      <c r="DU58" s="717" t="s">
        <v>7</v>
      </c>
      <c r="DV58" s="715"/>
      <c r="DW58" s="715"/>
      <c r="DX58" s="716"/>
      <c r="DY58" s="723">
        <v>1</v>
      </c>
      <c r="DZ58" s="723"/>
      <c r="EA58" s="723"/>
      <c r="EB58" s="723"/>
    </row>
    <row r="59" spans="1:135" ht="18.75" customHeight="1" x14ac:dyDescent="0.4">
      <c r="M59" s="31"/>
      <c r="N59" s="31"/>
      <c r="O59" s="31"/>
      <c r="P59" s="31"/>
      <c r="Q59" s="31"/>
      <c r="R59" s="31"/>
      <c r="S59" s="31"/>
      <c r="T59" s="733"/>
      <c r="U59" s="733"/>
      <c r="V59" s="734"/>
      <c r="W59" s="735"/>
      <c r="X59" s="735"/>
      <c r="Y59" s="735"/>
      <c r="Z59" s="735"/>
      <c r="AA59" s="735"/>
      <c r="AB59" s="735"/>
      <c r="AC59" s="735"/>
      <c r="AD59" s="735"/>
      <c r="AE59" s="735"/>
      <c r="AF59" s="735"/>
      <c r="AG59" s="735"/>
      <c r="AH59" s="735"/>
      <c r="AI59" s="735"/>
      <c r="AJ59" s="735"/>
      <c r="AK59" s="735"/>
      <c r="AL59" s="735"/>
      <c r="AM59" s="736"/>
      <c r="AN59" s="717"/>
      <c r="AO59" s="715"/>
      <c r="AP59" s="715"/>
      <c r="AQ59" s="716"/>
      <c r="AR59" s="717"/>
      <c r="AS59" s="715"/>
      <c r="AT59" s="715"/>
      <c r="AU59" s="716"/>
      <c r="BS59" s="753">
        <v>4</v>
      </c>
      <c r="BT59" s="753"/>
      <c r="BU59" s="734" t="s">
        <v>12</v>
      </c>
      <c r="BV59" s="735"/>
      <c r="BW59" s="735"/>
      <c r="BX59" s="735"/>
      <c r="BY59" s="735"/>
      <c r="BZ59" s="735"/>
      <c r="CA59" s="735"/>
      <c r="CB59" s="735"/>
      <c r="CC59" s="735"/>
      <c r="CD59" s="735"/>
      <c r="CE59" s="735"/>
      <c r="CF59" s="735"/>
      <c r="CG59" s="735"/>
      <c r="CH59" s="735"/>
      <c r="CI59" s="735"/>
      <c r="CJ59" s="735"/>
      <c r="CK59" s="735"/>
      <c r="CL59" s="736"/>
      <c r="CM59" s="723" t="s">
        <v>13</v>
      </c>
      <c r="CN59" s="723"/>
      <c r="CO59" s="723"/>
      <c r="CP59" s="723"/>
      <c r="CQ59" s="723" t="s">
        <v>335</v>
      </c>
      <c r="CR59" s="723"/>
      <c r="CS59" s="723"/>
      <c r="CT59" s="723"/>
      <c r="DA59" s="753">
        <v>4</v>
      </c>
      <c r="DB59" s="753"/>
      <c r="DC59" s="734" t="s">
        <v>12</v>
      </c>
      <c r="DD59" s="735"/>
      <c r="DE59" s="735"/>
      <c r="DF59" s="735"/>
      <c r="DG59" s="735"/>
      <c r="DH59" s="735"/>
      <c r="DI59" s="735"/>
      <c r="DJ59" s="735"/>
      <c r="DK59" s="735"/>
      <c r="DL59" s="735"/>
      <c r="DM59" s="735"/>
      <c r="DN59" s="735"/>
      <c r="DO59" s="735"/>
      <c r="DP59" s="735"/>
      <c r="DQ59" s="735"/>
      <c r="DR59" s="735"/>
      <c r="DS59" s="735"/>
      <c r="DT59" s="736"/>
      <c r="DU59" s="723" t="s">
        <v>13</v>
      </c>
      <c r="DV59" s="723"/>
      <c r="DW59" s="723"/>
      <c r="DX59" s="723"/>
      <c r="DY59" s="723" t="s">
        <v>335</v>
      </c>
      <c r="DZ59" s="723"/>
      <c r="EA59" s="723"/>
      <c r="EB59" s="723"/>
    </row>
    <row r="60" spans="1:135" ht="18.75" customHeight="1" x14ac:dyDescent="0.4">
      <c r="M60" s="31"/>
      <c r="N60" s="31"/>
      <c r="O60" s="31"/>
      <c r="P60" s="31"/>
      <c r="Q60" s="31"/>
      <c r="R60" s="31"/>
      <c r="S60" s="31"/>
      <c r="T60" s="733"/>
      <c r="U60" s="733"/>
      <c r="V60" s="734"/>
      <c r="W60" s="735"/>
      <c r="X60" s="735"/>
      <c r="Y60" s="735"/>
      <c r="Z60" s="735"/>
      <c r="AA60" s="735"/>
      <c r="AB60" s="735"/>
      <c r="AC60" s="735"/>
      <c r="AD60" s="735"/>
      <c r="AE60" s="735"/>
      <c r="AF60" s="735"/>
      <c r="AG60" s="735"/>
      <c r="AH60" s="735"/>
      <c r="AI60" s="735"/>
      <c r="AJ60" s="735"/>
      <c r="AK60" s="735"/>
      <c r="AL60" s="735"/>
      <c r="AM60" s="736"/>
      <c r="AN60" s="717"/>
      <c r="AO60" s="715"/>
      <c r="AP60" s="715"/>
      <c r="AQ60" s="716"/>
      <c r="AR60" s="717"/>
      <c r="AS60" s="715"/>
      <c r="AT60" s="715"/>
      <c r="AU60" s="716"/>
      <c r="BS60" s="753">
        <v>5</v>
      </c>
      <c r="BT60" s="753"/>
      <c r="BU60" s="734" t="s">
        <v>14</v>
      </c>
      <c r="BV60" s="735"/>
      <c r="BW60" s="735"/>
      <c r="BX60" s="735"/>
      <c r="BY60" s="735"/>
      <c r="BZ60" s="735"/>
      <c r="CA60" s="735"/>
      <c r="CB60" s="735"/>
      <c r="CC60" s="735"/>
      <c r="CD60" s="735"/>
      <c r="CE60" s="735"/>
      <c r="CF60" s="735"/>
      <c r="CG60" s="735"/>
      <c r="CH60" s="735"/>
      <c r="CI60" s="735"/>
      <c r="CJ60" s="735"/>
      <c r="CK60" s="735"/>
      <c r="CL60" s="736"/>
      <c r="CM60" s="723" t="s">
        <v>15</v>
      </c>
      <c r="CN60" s="723"/>
      <c r="CO60" s="723"/>
      <c r="CP60" s="723"/>
      <c r="CQ60" s="723">
        <v>6</v>
      </c>
      <c r="CR60" s="723"/>
      <c r="CS60" s="723"/>
      <c r="CT60" s="723"/>
      <c r="DA60" s="753">
        <v>5</v>
      </c>
      <c r="DB60" s="753"/>
      <c r="DC60" s="734" t="s">
        <v>14</v>
      </c>
      <c r="DD60" s="735"/>
      <c r="DE60" s="735"/>
      <c r="DF60" s="735"/>
      <c r="DG60" s="735"/>
      <c r="DH60" s="735"/>
      <c r="DI60" s="735"/>
      <c r="DJ60" s="735"/>
      <c r="DK60" s="735"/>
      <c r="DL60" s="735"/>
      <c r="DM60" s="735"/>
      <c r="DN60" s="735"/>
      <c r="DO60" s="735"/>
      <c r="DP60" s="735"/>
      <c r="DQ60" s="735"/>
      <c r="DR60" s="735"/>
      <c r="DS60" s="735"/>
      <c r="DT60" s="736"/>
      <c r="DU60" s="723" t="s">
        <v>15</v>
      </c>
      <c r="DV60" s="723"/>
      <c r="DW60" s="723"/>
      <c r="DX60" s="723"/>
      <c r="DY60" s="723">
        <v>6</v>
      </c>
      <c r="DZ60" s="723"/>
      <c r="EA60" s="723"/>
      <c r="EB60" s="723"/>
    </row>
    <row r="61" spans="1:135" ht="18.75" customHeight="1" x14ac:dyDescent="0.4">
      <c r="M61" s="31"/>
      <c r="N61" s="31"/>
      <c r="O61" s="31"/>
      <c r="P61" s="31"/>
      <c r="Q61" s="31"/>
      <c r="R61" s="31"/>
      <c r="S61" s="31"/>
      <c r="T61" s="733"/>
      <c r="U61" s="733"/>
      <c r="V61" s="734"/>
      <c r="W61" s="735"/>
      <c r="X61" s="735"/>
      <c r="Y61" s="735"/>
      <c r="Z61" s="735"/>
      <c r="AA61" s="735"/>
      <c r="AB61" s="735"/>
      <c r="AC61" s="735"/>
      <c r="AD61" s="735"/>
      <c r="AE61" s="735"/>
      <c r="AF61" s="735"/>
      <c r="AG61" s="735"/>
      <c r="AH61" s="735"/>
      <c r="AI61" s="735"/>
      <c r="AJ61" s="735"/>
      <c r="AK61" s="735"/>
      <c r="AL61" s="735"/>
      <c r="AM61" s="736"/>
      <c r="AN61" s="717"/>
      <c r="AO61" s="715"/>
      <c r="AP61" s="715"/>
      <c r="AQ61" s="716"/>
      <c r="AR61" s="717"/>
      <c r="AS61" s="715"/>
      <c r="AT61" s="715"/>
      <c r="AU61" s="716"/>
      <c r="BS61" s="753">
        <v>6</v>
      </c>
      <c r="BT61" s="753"/>
      <c r="BU61" s="734" t="s">
        <v>16</v>
      </c>
      <c r="BV61" s="735"/>
      <c r="BW61" s="735"/>
      <c r="BX61" s="735"/>
      <c r="BY61" s="735"/>
      <c r="BZ61" s="735"/>
      <c r="CA61" s="735"/>
      <c r="CB61" s="735"/>
      <c r="CC61" s="735"/>
      <c r="CD61" s="735"/>
      <c r="CE61" s="735"/>
      <c r="CF61" s="735"/>
      <c r="CG61" s="735"/>
      <c r="CH61" s="735"/>
      <c r="CI61" s="735"/>
      <c r="CJ61" s="735"/>
      <c r="CK61" s="735"/>
      <c r="CL61" s="736"/>
      <c r="CM61" s="723" t="s">
        <v>17</v>
      </c>
      <c r="CN61" s="723"/>
      <c r="CO61" s="723"/>
      <c r="CP61" s="723"/>
      <c r="CQ61" s="723">
        <v>7</v>
      </c>
      <c r="CR61" s="723"/>
      <c r="CS61" s="723"/>
      <c r="CT61" s="723"/>
      <c r="DA61" s="753">
        <v>6</v>
      </c>
      <c r="DB61" s="753"/>
      <c r="DC61" s="734" t="s">
        <v>16</v>
      </c>
      <c r="DD61" s="735"/>
      <c r="DE61" s="735"/>
      <c r="DF61" s="735"/>
      <c r="DG61" s="735"/>
      <c r="DH61" s="735"/>
      <c r="DI61" s="735"/>
      <c r="DJ61" s="735"/>
      <c r="DK61" s="735"/>
      <c r="DL61" s="735"/>
      <c r="DM61" s="735"/>
      <c r="DN61" s="735"/>
      <c r="DO61" s="735"/>
      <c r="DP61" s="735"/>
      <c r="DQ61" s="735"/>
      <c r="DR61" s="735"/>
      <c r="DS61" s="735"/>
      <c r="DT61" s="736"/>
      <c r="DU61" s="723" t="s">
        <v>17</v>
      </c>
      <c r="DV61" s="723"/>
      <c r="DW61" s="723"/>
      <c r="DX61" s="723"/>
      <c r="DY61" s="723">
        <v>7</v>
      </c>
      <c r="DZ61" s="723"/>
      <c r="EA61" s="723"/>
      <c r="EB61" s="723"/>
    </row>
    <row r="62" spans="1:135" ht="18.75" customHeight="1" x14ac:dyDescent="0.4">
      <c r="M62" s="31"/>
      <c r="N62" s="31"/>
      <c r="O62" s="31"/>
      <c r="P62" s="31"/>
      <c r="Q62" s="31"/>
      <c r="R62" s="31"/>
      <c r="S62" s="31"/>
      <c r="T62" s="733"/>
      <c r="U62" s="733"/>
      <c r="V62" s="734"/>
      <c r="W62" s="735"/>
      <c r="X62" s="735"/>
      <c r="Y62" s="735"/>
      <c r="Z62" s="735"/>
      <c r="AA62" s="735"/>
      <c r="AB62" s="735"/>
      <c r="AC62" s="735"/>
      <c r="AD62" s="735"/>
      <c r="AE62" s="735"/>
      <c r="AF62" s="735"/>
      <c r="AG62" s="735"/>
      <c r="AH62" s="735"/>
      <c r="AI62" s="735"/>
      <c r="AJ62" s="735"/>
      <c r="AK62" s="735"/>
      <c r="AL62" s="735"/>
      <c r="AM62" s="736"/>
      <c r="AN62" s="717"/>
      <c r="AO62" s="715"/>
      <c r="AP62" s="715"/>
      <c r="AQ62" s="716"/>
      <c r="AR62" s="717"/>
      <c r="AS62" s="715"/>
      <c r="AT62" s="715"/>
      <c r="AU62" s="716"/>
      <c r="BS62" s="753">
        <v>7</v>
      </c>
      <c r="BT62" s="753"/>
      <c r="BU62" s="734" t="s">
        <v>18</v>
      </c>
      <c r="BV62" s="735"/>
      <c r="BW62" s="735"/>
      <c r="BX62" s="735"/>
      <c r="BY62" s="735"/>
      <c r="BZ62" s="735"/>
      <c r="CA62" s="735"/>
      <c r="CB62" s="735"/>
      <c r="CC62" s="735"/>
      <c r="CD62" s="735"/>
      <c r="CE62" s="735"/>
      <c r="CF62" s="735"/>
      <c r="CG62" s="735"/>
      <c r="CH62" s="735"/>
      <c r="CI62" s="735"/>
      <c r="CJ62" s="735"/>
      <c r="CK62" s="735"/>
      <c r="CL62" s="736"/>
      <c r="CM62" s="723" t="s">
        <v>19</v>
      </c>
      <c r="CN62" s="723"/>
      <c r="CO62" s="723"/>
      <c r="CP62" s="723"/>
      <c r="CQ62" s="723">
        <v>8</v>
      </c>
      <c r="CR62" s="723"/>
      <c r="CS62" s="723"/>
      <c r="CT62" s="723"/>
      <c r="DA62" s="753">
        <v>7</v>
      </c>
      <c r="DB62" s="753"/>
      <c r="DC62" s="734" t="s">
        <v>18</v>
      </c>
      <c r="DD62" s="735"/>
      <c r="DE62" s="735"/>
      <c r="DF62" s="735"/>
      <c r="DG62" s="735"/>
      <c r="DH62" s="735"/>
      <c r="DI62" s="735"/>
      <c r="DJ62" s="735"/>
      <c r="DK62" s="735"/>
      <c r="DL62" s="735"/>
      <c r="DM62" s="735"/>
      <c r="DN62" s="735"/>
      <c r="DO62" s="735"/>
      <c r="DP62" s="735"/>
      <c r="DQ62" s="735"/>
      <c r="DR62" s="735"/>
      <c r="DS62" s="735"/>
      <c r="DT62" s="736"/>
      <c r="DU62" s="723" t="s">
        <v>19</v>
      </c>
      <c r="DV62" s="723"/>
      <c r="DW62" s="723"/>
      <c r="DX62" s="723"/>
      <c r="DY62" s="723">
        <v>8</v>
      </c>
      <c r="DZ62" s="723"/>
      <c r="EA62" s="723"/>
      <c r="EB62" s="723"/>
    </row>
    <row r="63" spans="1:135" ht="18.75" customHeight="1" x14ac:dyDescent="0.4">
      <c r="M63" s="31"/>
      <c r="N63" s="31"/>
      <c r="O63" s="31"/>
      <c r="P63" s="31"/>
      <c r="Q63" s="31"/>
      <c r="R63" s="31"/>
      <c r="S63" s="31"/>
      <c r="T63" s="733"/>
      <c r="U63" s="733"/>
      <c r="V63" s="734"/>
      <c r="W63" s="735"/>
      <c r="X63" s="735"/>
      <c r="Y63" s="735"/>
      <c r="Z63" s="735"/>
      <c r="AA63" s="735"/>
      <c r="AB63" s="735"/>
      <c r="AC63" s="735"/>
      <c r="AD63" s="735"/>
      <c r="AE63" s="735"/>
      <c r="AF63" s="735"/>
      <c r="AG63" s="735"/>
      <c r="AH63" s="735"/>
      <c r="AI63" s="735"/>
      <c r="AJ63" s="735"/>
      <c r="AK63" s="735"/>
      <c r="AL63" s="735"/>
      <c r="AM63" s="736"/>
      <c r="AN63" s="717"/>
      <c r="AO63" s="715"/>
      <c r="AP63" s="715"/>
      <c r="AQ63" s="716"/>
      <c r="AR63" s="717"/>
      <c r="AS63" s="715"/>
      <c r="AT63" s="715"/>
      <c r="AU63" s="716"/>
      <c r="BS63" s="753">
        <v>8</v>
      </c>
      <c r="BT63" s="753"/>
      <c r="BU63" s="734" t="s">
        <v>20</v>
      </c>
      <c r="BV63" s="735"/>
      <c r="BW63" s="735"/>
      <c r="BX63" s="735"/>
      <c r="BY63" s="735"/>
      <c r="BZ63" s="735"/>
      <c r="CA63" s="735"/>
      <c r="CB63" s="735"/>
      <c r="CC63" s="735"/>
      <c r="CD63" s="735"/>
      <c r="CE63" s="735"/>
      <c r="CF63" s="735"/>
      <c r="CG63" s="735"/>
      <c r="CH63" s="735"/>
      <c r="CI63" s="735"/>
      <c r="CJ63" s="735"/>
      <c r="CK63" s="735"/>
      <c r="CL63" s="736"/>
      <c r="CM63" s="723" t="s">
        <v>19</v>
      </c>
      <c r="CN63" s="723"/>
      <c r="CO63" s="723"/>
      <c r="CP63" s="723"/>
      <c r="CQ63" s="723">
        <v>8</v>
      </c>
      <c r="CR63" s="723"/>
      <c r="CS63" s="723"/>
      <c r="CT63" s="723"/>
      <c r="DA63" s="753">
        <v>8</v>
      </c>
      <c r="DB63" s="753"/>
      <c r="DC63" s="734" t="s">
        <v>20</v>
      </c>
      <c r="DD63" s="735"/>
      <c r="DE63" s="735"/>
      <c r="DF63" s="735"/>
      <c r="DG63" s="735"/>
      <c r="DH63" s="735"/>
      <c r="DI63" s="735"/>
      <c r="DJ63" s="735"/>
      <c r="DK63" s="735"/>
      <c r="DL63" s="735"/>
      <c r="DM63" s="735"/>
      <c r="DN63" s="735"/>
      <c r="DO63" s="735"/>
      <c r="DP63" s="735"/>
      <c r="DQ63" s="735"/>
      <c r="DR63" s="735"/>
      <c r="DS63" s="735"/>
      <c r="DT63" s="736"/>
      <c r="DU63" s="723" t="s">
        <v>19</v>
      </c>
      <c r="DV63" s="723"/>
      <c r="DW63" s="723"/>
      <c r="DX63" s="723"/>
      <c r="DY63" s="723">
        <v>8</v>
      </c>
      <c r="DZ63" s="723"/>
      <c r="EA63" s="723"/>
      <c r="EB63" s="723"/>
    </row>
    <row r="64" spans="1:135" ht="18.75" customHeight="1" x14ac:dyDescent="0.4">
      <c r="M64" s="31"/>
      <c r="N64" s="31"/>
      <c r="O64" s="31"/>
      <c r="P64" s="31"/>
      <c r="Q64" s="31"/>
      <c r="R64" s="31"/>
      <c r="S64" s="31"/>
      <c r="T64" s="733"/>
      <c r="U64" s="733"/>
      <c r="V64" s="734"/>
      <c r="W64" s="735"/>
      <c r="X64" s="735"/>
      <c r="Y64" s="735"/>
      <c r="Z64" s="735"/>
      <c r="AA64" s="735"/>
      <c r="AB64" s="735"/>
      <c r="AC64" s="735"/>
      <c r="AD64" s="735"/>
      <c r="AE64" s="735"/>
      <c r="AF64" s="735"/>
      <c r="AG64" s="735"/>
      <c r="AH64" s="735"/>
      <c r="AI64" s="735"/>
      <c r="AJ64" s="735"/>
      <c r="AK64" s="735"/>
      <c r="AL64" s="735"/>
      <c r="AM64" s="736"/>
      <c r="AN64" s="717"/>
      <c r="AO64" s="715"/>
      <c r="AP64" s="715"/>
      <c r="AQ64" s="716"/>
      <c r="AR64" s="717"/>
      <c r="AS64" s="715"/>
      <c r="AT64" s="715"/>
      <c r="AU64" s="716"/>
      <c r="BS64" s="753">
        <v>9</v>
      </c>
      <c r="BT64" s="753"/>
      <c r="BU64" s="734" t="s">
        <v>21</v>
      </c>
      <c r="BV64" s="735"/>
      <c r="BW64" s="735"/>
      <c r="BX64" s="735"/>
      <c r="BY64" s="735"/>
      <c r="BZ64" s="735"/>
      <c r="CA64" s="735"/>
      <c r="CB64" s="735"/>
      <c r="CC64" s="735"/>
      <c r="CD64" s="735"/>
      <c r="CE64" s="735"/>
      <c r="CF64" s="735"/>
      <c r="CG64" s="735"/>
      <c r="CH64" s="735"/>
      <c r="CI64" s="735"/>
      <c r="CJ64" s="735"/>
      <c r="CK64" s="735"/>
      <c r="CL64" s="736"/>
      <c r="CM64" s="723" t="s">
        <v>22</v>
      </c>
      <c r="CN64" s="723"/>
      <c r="CO64" s="723"/>
      <c r="CP64" s="723"/>
      <c r="CQ64" s="723">
        <v>9</v>
      </c>
      <c r="CR64" s="723"/>
      <c r="CS64" s="723"/>
      <c r="CT64" s="723"/>
      <c r="DA64" s="733">
        <v>10</v>
      </c>
      <c r="DB64" s="733"/>
      <c r="DC64" s="734" t="s">
        <v>24</v>
      </c>
      <c r="DD64" s="735"/>
      <c r="DE64" s="735"/>
      <c r="DF64" s="735"/>
      <c r="DG64" s="735"/>
      <c r="DH64" s="735"/>
      <c r="DI64" s="735"/>
      <c r="DJ64" s="735"/>
      <c r="DK64" s="735"/>
      <c r="DL64" s="735"/>
      <c r="DM64" s="735"/>
      <c r="DN64" s="735"/>
      <c r="DO64" s="735"/>
      <c r="DP64" s="735"/>
      <c r="DQ64" s="735"/>
      <c r="DR64" s="735"/>
      <c r="DS64" s="735"/>
      <c r="DT64" s="736"/>
      <c r="DU64" s="723" t="s">
        <v>25</v>
      </c>
      <c r="DV64" s="723"/>
      <c r="DW64" s="723"/>
      <c r="DX64" s="723"/>
      <c r="DY64" s="723">
        <v>9</v>
      </c>
      <c r="DZ64" s="723"/>
      <c r="EA64" s="723"/>
      <c r="EB64" s="723"/>
    </row>
    <row r="65" spans="13:132" ht="18.75" customHeight="1" x14ac:dyDescent="0.4">
      <c r="M65" s="31"/>
      <c r="N65" s="31"/>
      <c r="O65" s="31"/>
      <c r="P65" s="31"/>
      <c r="Q65" s="31"/>
      <c r="R65" s="31"/>
      <c r="S65" s="31"/>
      <c r="T65" s="733"/>
      <c r="U65" s="733"/>
      <c r="V65" s="734"/>
      <c r="W65" s="735"/>
      <c r="X65" s="735"/>
      <c r="Y65" s="735"/>
      <c r="Z65" s="735"/>
      <c r="AA65" s="735"/>
      <c r="AB65" s="735"/>
      <c r="AC65" s="735"/>
      <c r="AD65" s="735"/>
      <c r="AE65" s="735"/>
      <c r="AF65" s="735"/>
      <c r="AG65" s="735"/>
      <c r="AH65" s="735"/>
      <c r="AI65" s="735"/>
      <c r="AJ65" s="735"/>
      <c r="AK65" s="735"/>
      <c r="AL65" s="735"/>
      <c r="AM65" s="736"/>
      <c r="AN65" s="717"/>
      <c r="AO65" s="715"/>
      <c r="AP65" s="715"/>
      <c r="AQ65" s="716"/>
      <c r="AR65" s="717"/>
      <c r="AS65" s="715"/>
      <c r="AT65" s="715"/>
      <c r="AU65" s="716"/>
      <c r="BS65" s="733">
        <v>10</v>
      </c>
      <c r="BT65" s="733"/>
      <c r="BU65" s="734" t="s">
        <v>24</v>
      </c>
      <c r="BV65" s="735"/>
      <c r="BW65" s="735"/>
      <c r="BX65" s="735"/>
      <c r="BY65" s="735"/>
      <c r="BZ65" s="735"/>
      <c r="CA65" s="735"/>
      <c r="CB65" s="735"/>
      <c r="CC65" s="735"/>
      <c r="CD65" s="735"/>
      <c r="CE65" s="735"/>
      <c r="CF65" s="735"/>
      <c r="CG65" s="735"/>
      <c r="CH65" s="735"/>
      <c r="CI65" s="735"/>
      <c r="CJ65" s="735"/>
      <c r="CK65" s="735"/>
      <c r="CL65" s="736"/>
      <c r="CM65" s="723" t="s">
        <v>25</v>
      </c>
      <c r="CN65" s="723"/>
      <c r="CO65" s="723"/>
      <c r="CP65" s="723"/>
      <c r="CQ65" s="723">
        <v>10</v>
      </c>
      <c r="CR65" s="723"/>
      <c r="CS65" s="723"/>
      <c r="CT65" s="723"/>
      <c r="DA65" s="733">
        <v>11</v>
      </c>
      <c r="DB65" s="733"/>
      <c r="DC65" s="734" t="s">
        <v>336</v>
      </c>
      <c r="DD65" s="735"/>
      <c r="DE65" s="735"/>
      <c r="DF65" s="735"/>
      <c r="DG65" s="735"/>
      <c r="DH65" s="735"/>
      <c r="DI65" s="735"/>
      <c r="DJ65" s="735"/>
      <c r="DK65" s="735"/>
      <c r="DL65" s="735"/>
      <c r="DM65" s="735"/>
      <c r="DN65" s="735"/>
      <c r="DO65" s="735"/>
      <c r="DP65" s="735"/>
      <c r="DQ65" s="735"/>
      <c r="DR65" s="735"/>
      <c r="DS65" s="735"/>
      <c r="DT65" s="736"/>
      <c r="DU65" s="723" t="s">
        <v>26</v>
      </c>
      <c r="DV65" s="723"/>
      <c r="DW65" s="723"/>
      <c r="DX65" s="723"/>
      <c r="DY65" s="723">
        <v>10</v>
      </c>
      <c r="DZ65" s="723"/>
      <c r="EA65" s="723"/>
      <c r="EB65" s="723"/>
    </row>
    <row r="66" spans="13:132" ht="18.75" customHeight="1" x14ac:dyDescent="0.4">
      <c r="M66" s="31"/>
      <c r="N66" s="31"/>
      <c r="O66" s="31"/>
      <c r="P66" s="31"/>
      <c r="Q66" s="31"/>
      <c r="R66" s="31"/>
      <c r="S66" s="31"/>
      <c r="T66" s="733"/>
      <c r="U66" s="733"/>
      <c r="V66" s="734"/>
      <c r="W66" s="735"/>
      <c r="X66" s="735"/>
      <c r="Y66" s="735"/>
      <c r="Z66" s="735"/>
      <c r="AA66" s="735"/>
      <c r="AB66" s="735"/>
      <c r="AC66" s="735"/>
      <c r="AD66" s="735"/>
      <c r="AE66" s="735"/>
      <c r="AF66" s="735"/>
      <c r="AG66" s="735"/>
      <c r="AH66" s="735"/>
      <c r="AI66" s="735"/>
      <c r="AJ66" s="735"/>
      <c r="AK66" s="735"/>
      <c r="AL66" s="735"/>
      <c r="AM66" s="736"/>
      <c r="AN66" s="717"/>
      <c r="AO66" s="715"/>
      <c r="AP66" s="715"/>
      <c r="AQ66" s="716"/>
      <c r="AR66" s="717"/>
      <c r="AS66" s="715"/>
      <c r="AT66" s="715"/>
      <c r="AU66" s="716"/>
      <c r="BS66" s="733">
        <v>11</v>
      </c>
      <c r="BT66" s="733"/>
      <c r="BU66" s="734" t="s">
        <v>336</v>
      </c>
      <c r="BV66" s="735"/>
      <c r="BW66" s="735"/>
      <c r="BX66" s="735"/>
      <c r="BY66" s="735"/>
      <c r="BZ66" s="735"/>
      <c r="CA66" s="735"/>
      <c r="CB66" s="735"/>
      <c r="CC66" s="735"/>
      <c r="CD66" s="735"/>
      <c r="CE66" s="735"/>
      <c r="CF66" s="735"/>
      <c r="CG66" s="735"/>
      <c r="CH66" s="735"/>
      <c r="CI66" s="735"/>
      <c r="CJ66" s="735"/>
      <c r="CK66" s="735"/>
      <c r="CL66" s="736"/>
      <c r="CM66" s="723" t="s">
        <v>26</v>
      </c>
      <c r="CN66" s="723"/>
      <c r="CO66" s="723"/>
      <c r="CP66" s="723"/>
      <c r="CQ66" s="723">
        <v>11</v>
      </c>
      <c r="CR66" s="723"/>
      <c r="CS66" s="723"/>
      <c r="CT66" s="723"/>
      <c r="DA66" s="733">
        <v>12</v>
      </c>
      <c r="DB66" s="733"/>
      <c r="DC66" s="734" t="s">
        <v>27</v>
      </c>
      <c r="DD66" s="735"/>
      <c r="DE66" s="735"/>
      <c r="DF66" s="735"/>
      <c r="DG66" s="735"/>
      <c r="DH66" s="735"/>
      <c r="DI66" s="735"/>
      <c r="DJ66" s="735"/>
      <c r="DK66" s="735"/>
      <c r="DL66" s="735"/>
      <c r="DM66" s="735"/>
      <c r="DN66" s="735"/>
      <c r="DO66" s="735"/>
      <c r="DP66" s="735"/>
      <c r="DQ66" s="735"/>
      <c r="DR66" s="735"/>
      <c r="DS66" s="735"/>
      <c r="DT66" s="736"/>
      <c r="DU66" s="723" t="s">
        <v>28</v>
      </c>
      <c r="DV66" s="723"/>
      <c r="DW66" s="723"/>
      <c r="DX66" s="723"/>
      <c r="DY66" s="723">
        <v>11</v>
      </c>
      <c r="DZ66" s="723"/>
      <c r="EA66" s="723"/>
      <c r="EB66" s="723"/>
    </row>
    <row r="67" spans="13:132" ht="18.75" customHeight="1" x14ac:dyDescent="0.4">
      <c r="M67" s="31"/>
      <c r="N67" s="31"/>
      <c r="O67" s="31"/>
      <c r="P67" s="31"/>
      <c r="Q67" s="31"/>
      <c r="R67" s="31"/>
      <c r="S67" s="31"/>
      <c r="T67" s="733"/>
      <c r="U67" s="733"/>
      <c r="V67" s="734"/>
      <c r="W67" s="735"/>
      <c r="X67" s="735"/>
      <c r="Y67" s="735"/>
      <c r="Z67" s="735"/>
      <c r="AA67" s="735"/>
      <c r="AB67" s="735"/>
      <c r="AC67" s="735"/>
      <c r="AD67" s="735"/>
      <c r="AE67" s="735"/>
      <c r="AF67" s="735"/>
      <c r="AG67" s="735"/>
      <c r="AH67" s="735"/>
      <c r="AI67" s="735"/>
      <c r="AJ67" s="735"/>
      <c r="AK67" s="735"/>
      <c r="AL67" s="735"/>
      <c r="AM67" s="736"/>
      <c r="AN67" s="717"/>
      <c r="AO67" s="715"/>
      <c r="AP67" s="715"/>
      <c r="AQ67" s="716"/>
      <c r="AR67" s="717"/>
      <c r="AS67" s="715"/>
      <c r="AT67" s="715"/>
      <c r="AU67" s="716"/>
      <c r="BS67" s="733">
        <v>12</v>
      </c>
      <c r="BT67" s="733"/>
      <c r="BU67" s="734" t="s">
        <v>27</v>
      </c>
      <c r="BV67" s="735"/>
      <c r="BW67" s="735"/>
      <c r="BX67" s="735"/>
      <c r="BY67" s="735"/>
      <c r="BZ67" s="735"/>
      <c r="CA67" s="735"/>
      <c r="CB67" s="735"/>
      <c r="CC67" s="735"/>
      <c r="CD67" s="735"/>
      <c r="CE67" s="735"/>
      <c r="CF67" s="735"/>
      <c r="CG67" s="735"/>
      <c r="CH67" s="735"/>
      <c r="CI67" s="735"/>
      <c r="CJ67" s="735"/>
      <c r="CK67" s="735"/>
      <c r="CL67" s="736"/>
      <c r="CM67" s="723" t="s">
        <v>28</v>
      </c>
      <c r="CN67" s="723"/>
      <c r="CO67" s="723"/>
      <c r="CP67" s="723"/>
      <c r="CQ67" s="723">
        <v>12</v>
      </c>
      <c r="CR67" s="723"/>
      <c r="CS67" s="723"/>
      <c r="CT67" s="723"/>
      <c r="DA67" s="733">
        <v>13</v>
      </c>
      <c r="DB67" s="733"/>
      <c r="DC67" s="734" t="s">
        <v>29</v>
      </c>
      <c r="DD67" s="735"/>
      <c r="DE67" s="735"/>
      <c r="DF67" s="735"/>
      <c r="DG67" s="735"/>
      <c r="DH67" s="735"/>
      <c r="DI67" s="735"/>
      <c r="DJ67" s="735"/>
      <c r="DK67" s="735"/>
      <c r="DL67" s="735"/>
      <c r="DM67" s="735"/>
      <c r="DN67" s="735"/>
      <c r="DO67" s="735"/>
      <c r="DP67" s="735"/>
      <c r="DQ67" s="735"/>
      <c r="DR67" s="735"/>
      <c r="DS67" s="735"/>
      <c r="DT67" s="736"/>
      <c r="DU67" s="723" t="s">
        <v>30</v>
      </c>
      <c r="DV67" s="723"/>
      <c r="DW67" s="723"/>
      <c r="DX67" s="723"/>
      <c r="DY67" s="723">
        <v>11</v>
      </c>
      <c r="DZ67" s="723"/>
      <c r="EA67" s="723"/>
      <c r="EB67" s="723"/>
    </row>
    <row r="68" spans="13:132" ht="18.75" customHeight="1" x14ac:dyDescent="0.4">
      <c r="M68" s="31"/>
      <c r="N68" s="31"/>
      <c r="O68" s="31"/>
      <c r="P68" s="31"/>
      <c r="Q68" s="31"/>
      <c r="R68" s="31"/>
      <c r="S68" s="31"/>
      <c r="T68" s="733"/>
      <c r="U68" s="733"/>
      <c r="V68" s="734"/>
      <c r="W68" s="735"/>
      <c r="X68" s="735"/>
      <c r="Y68" s="735"/>
      <c r="Z68" s="735"/>
      <c r="AA68" s="735"/>
      <c r="AB68" s="735"/>
      <c r="AC68" s="735"/>
      <c r="AD68" s="735"/>
      <c r="AE68" s="735"/>
      <c r="AF68" s="735"/>
      <c r="AG68" s="735"/>
      <c r="AH68" s="735"/>
      <c r="AI68" s="735"/>
      <c r="AJ68" s="735"/>
      <c r="AK68" s="735"/>
      <c r="AL68" s="735"/>
      <c r="AM68" s="736"/>
      <c r="AN68" s="717"/>
      <c r="AO68" s="715"/>
      <c r="AP68" s="715"/>
      <c r="AQ68" s="716"/>
      <c r="AR68" s="717"/>
      <c r="AS68" s="715"/>
      <c r="AT68" s="715"/>
      <c r="AU68" s="716"/>
      <c r="BS68" s="733">
        <v>13</v>
      </c>
      <c r="BT68" s="733"/>
      <c r="BU68" s="734" t="s">
        <v>29</v>
      </c>
      <c r="BV68" s="735"/>
      <c r="BW68" s="735"/>
      <c r="BX68" s="735"/>
      <c r="BY68" s="735"/>
      <c r="BZ68" s="735"/>
      <c r="CA68" s="735"/>
      <c r="CB68" s="735"/>
      <c r="CC68" s="735"/>
      <c r="CD68" s="735"/>
      <c r="CE68" s="735"/>
      <c r="CF68" s="735"/>
      <c r="CG68" s="735"/>
      <c r="CH68" s="735"/>
      <c r="CI68" s="735"/>
      <c r="CJ68" s="735"/>
      <c r="CK68" s="735"/>
      <c r="CL68" s="736"/>
      <c r="CM68" s="723" t="s">
        <v>30</v>
      </c>
      <c r="CN68" s="723"/>
      <c r="CO68" s="723"/>
      <c r="CP68" s="723"/>
      <c r="CQ68" s="723">
        <v>12</v>
      </c>
      <c r="CR68" s="723"/>
      <c r="CS68" s="723"/>
      <c r="CT68" s="723"/>
      <c r="DA68" s="733">
        <v>14</v>
      </c>
      <c r="DB68" s="733"/>
      <c r="DC68" s="734" t="s">
        <v>31</v>
      </c>
      <c r="DD68" s="735"/>
      <c r="DE68" s="735"/>
      <c r="DF68" s="735"/>
      <c r="DG68" s="735"/>
      <c r="DH68" s="735"/>
      <c r="DI68" s="735"/>
      <c r="DJ68" s="735"/>
      <c r="DK68" s="735"/>
      <c r="DL68" s="735"/>
      <c r="DM68" s="735"/>
      <c r="DN68" s="735"/>
      <c r="DO68" s="735"/>
      <c r="DP68" s="735"/>
      <c r="DQ68" s="735"/>
      <c r="DR68" s="735"/>
      <c r="DS68" s="735"/>
      <c r="DT68" s="736"/>
      <c r="DU68" s="723" t="s">
        <v>32</v>
      </c>
      <c r="DV68" s="723"/>
      <c r="DW68" s="723"/>
      <c r="DX68" s="723"/>
      <c r="DY68" s="723">
        <v>12</v>
      </c>
      <c r="DZ68" s="723"/>
      <c r="EA68" s="723"/>
      <c r="EB68" s="723"/>
    </row>
    <row r="69" spans="13:132" ht="18.75" customHeight="1" x14ac:dyDescent="0.4">
      <c r="M69" s="31"/>
      <c r="N69" s="31"/>
      <c r="O69" s="31"/>
      <c r="P69" s="31"/>
      <c r="Q69" s="31"/>
      <c r="R69" s="31"/>
      <c r="S69" s="31"/>
      <c r="T69" s="733"/>
      <c r="U69" s="733"/>
      <c r="V69" s="734"/>
      <c r="W69" s="735"/>
      <c r="X69" s="735"/>
      <c r="Y69" s="735"/>
      <c r="Z69" s="735"/>
      <c r="AA69" s="735"/>
      <c r="AB69" s="735"/>
      <c r="AC69" s="735"/>
      <c r="AD69" s="735"/>
      <c r="AE69" s="735"/>
      <c r="AF69" s="735"/>
      <c r="AG69" s="735"/>
      <c r="AH69" s="735"/>
      <c r="AI69" s="735"/>
      <c r="AJ69" s="735"/>
      <c r="AK69" s="735"/>
      <c r="AL69" s="735"/>
      <c r="AM69" s="736"/>
      <c r="AN69" s="717"/>
      <c r="AO69" s="715"/>
      <c r="AP69" s="715"/>
      <c r="AQ69" s="716"/>
      <c r="AR69" s="717"/>
      <c r="AS69" s="715"/>
      <c r="AT69" s="715"/>
      <c r="AU69" s="716"/>
      <c r="BS69" s="733">
        <v>14</v>
      </c>
      <c r="BT69" s="733"/>
      <c r="BU69" s="734" t="s">
        <v>31</v>
      </c>
      <c r="BV69" s="735"/>
      <c r="BW69" s="735"/>
      <c r="BX69" s="735"/>
      <c r="BY69" s="735"/>
      <c r="BZ69" s="735"/>
      <c r="CA69" s="735"/>
      <c r="CB69" s="735"/>
      <c r="CC69" s="735"/>
      <c r="CD69" s="735"/>
      <c r="CE69" s="735"/>
      <c r="CF69" s="735"/>
      <c r="CG69" s="735"/>
      <c r="CH69" s="735"/>
      <c r="CI69" s="735"/>
      <c r="CJ69" s="735"/>
      <c r="CK69" s="735"/>
      <c r="CL69" s="736"/>
      <c r="CM69" s="723" t="s">
        <v>32</v>
      </c>
      <c r="CN69" s="723"/>
      <c r="CO69" s="723"/>
      <c r="CP69" s="723"/>
      <c r="CQ69" s="723">
        <v>13</v>
      </c>
      <c r="CR69" s="723"/>
      <c r="CS69" s="723"/>
      <c r="CT69" s="723"/>
      <c r="DA69" s="751">
        <v>15</v>
      </c>
      <c r="DB69" s="752"/>
      <c r="DC69" s="734" t="s">
        <v>33</v>
      </c>
      <c r="DD69" s="735"/>
      <c r="DE69" s="735"/>
      <c r="DF69" s="735"/>
      <c r="DG69" s="735"/>
      <c r="DH69" s="735"/>
      <c r="DI69" s="735"/>
      <c r="DJ69" s="735"/>
      <c r="DK69" s="735"/>
      <c r="DL69" s="735"/>
      <c r="DM69" s="735"/>
      <c r="DN69" s="735"/>
      <c r="DO69" s="735"/>
      <c r="DP69" s="735"/>
      <c r="DQ69" s="735"/>
      <c r="DR69" s="735"/>
      <c r="DS69" s="735"/>
      <c r="DT69" s="736"/>
      <c r="DU69" s="723" t="s">
        <v>34</v>
      </c>
      <c r="DV69" s="723"/>
      <c r="DW69" s="723"/>
      <c r="DX69" s="723"/>
      <c r="DY69" s="723">
        <v>13</v>
      </c>
      <c r="DZ69" s="723"/>
      <c r="EA69" s="723"/>
      <c r="EB69" s="723"/>
    </row>
    <row r="70" spans="13:132" ht="18.75" customHeight="1" x14ac:dyDescent="0.4">
      <c r="M70" s="31"/>
      <c r="N70" s="31"/>
      <c r="O70" s="31"/>
      <c r="P70" s="31"/>
      <c r="Q70" s="31"/>
      <c r="R70" s="31"/>
      <c r="S70" s="31"/>
      <c r="T70" s="733"/>
      <c r="U70" s="733"/>
      <c r="V70" s="734"/>
      <c r="W70" s="735"/>
      <c r="X70" s="735"/>
      <c r="Y70" s="735"/>
      <c r="Z70" s="735"/>
      <c r="AA70" s="735"/>
      <c r="AB70" s="735"/>
      <c r="AC70" s="735"/>
      <c r="AD70" s="735"/>
      <c r="AE70" s="735"/>
      <c r="AF70" s="735"/>
      <c r="AG70" s="735"/>
      <c r="AH70" s="735"/>
      <c r="AI70" s="735"/>
      <c r="AJ70" s="735"/>
      <c r="AK70" s="735"/>
      <c r="AL70" s="735"/>
      <c r="AM70" s="736"/>
      <c r="AN70" s="717"/>
      <c r="AO70" s="715"/>
      <c r="AP70" s="715"/>
      <c r="AQ70" s="716"/>
      <c r="AR70" s="717"/>
      <c r="AS70" s="715"/>
      <c r="AT70" s="715"/>
      <c r="AU70" s="716"/>
      <c r="BS70" s="751" t="s">
        <v>10</v>
      </c>
      <c r="BT70" s="752"/>
      <c r="BU70" s="734" t="s">
        <v>337</v>
      </c>
      <c r="BV70" s="735"/>
      <c r="BW70" s="735"/>
      <c r="BX70" s="735"/>
      <c r="BY70" s="735"/>
      <c r="BZ70" s="735"/>
      <c r="CA70" s="735"/>
      <c r="CB70" s="735"/>
      <c r="CC70" s="735"/>
      <c r="CD70" s="735"/>
      <c r="CE70" s="735"/>
      <c r="CF70" s="735"/>
      <c r="CG70" s="735"/>
      <c r="CH70" s="735"/>
      <c r="CI70" s="735"/>
      <c r="CJ70" s="735"/>
      <c r="CK70" s="735"/>
      <c r="CL70" s="736"/>
      <c r="CM70" s="723" t="s">
        <v>35</v>
      </c>
      <c r="CN70" s="723"/>
      <c r="CO70" s="723"/>
      <c r="CP70" s="723"/>
      <c r="CQ70" s="723">
        <v>14</v>
      </c>
      <c r="CR70" s="723"/>
      <c r="CS70" s="723"/>
      <c r="CT70" s="723"/>
      <c r="DA70" s="737" t="s">
        <v>10</v>
      </c>
      <c r="DB70" s="738"/>
      <c r="DC70" s="734" t="s">
        <v>338</v>
      </c>
      <c r="DD70" s="735"/>
      <c r="DE70" s="735"/>
      <c r="DF70" s="735"/>
      <c r="DG70" s="735"/>
      <c r="DH70" s="735"/>
      <c r="DI70" s="735"/>
      <c r="DJ70" s="735"/>
      <c r="DK70" s="735"/>
      <c r="DL70" s="735"/>
      <c r="DM70" s="735"/>
      <c r="DN70" s="735"/>
      <c r="DO70" s="735"/>
      <c r="DP70" s="735"/>
      <c r="DQ70" s="735"/>
      <c r="DR70" s="735"/>
      <c r="DS70" s="735"/>
      <c r="DT70" s="736"/>
      <c r="DU70" s="723" t="s">
        <v>11</v>
      </c>
      <c r="DV70" s="723"/>
      <c r="DW70" s="723"/>
      <c r="DX70" s="723"/>
      <c r="DY70" s="723" t="s">
        <v>23</v>
      </c>
      <c r="DZ70" s="723"/>
      <c r="EA70" s="723"/>
      <c r="EB70" s="723"/>
    </row>
    <row r="71" spans="13:132" ht="18.75" customHeight="1" x14ac:dyDescent="0.4">
      <c r="M71" s="31"/>
      <c r="N71" s="31"/>
      <c r="O71" s="31"/>
      <c r="P71" s="31"/>
      <c r="Q71" s="31"/>
      <c r="R71" s="31"/>
      <c r="S71" s="31"/>
      <c r="T71" s="733"/>
      <c r="U71" s="733"/>
      <c r="V71" s="734"/>
      <c r="W71" s="735"/>
      <c r="X71" s="735"/>
      <c r="Y71" s="735"/>
      <c r="Z71" s="735"/>
      <c r="AA71" s="735"/>
      <c r="AB71" s="735"/>
      <c r="AC71" s="735"/>
      <c r="AD71" s="735"/>
      <c r="AE71" s="735"/>
      <c r="AF71" s="735"/>
      <c r="AG71" s="735"/>
      <c r="AH71" s="735"/>
      <c r="AI71" s="735"/>
      <c r="AJ71" s="735"/>
      <c r="AK71" s="735"/>
      <c r="AL71" s="735"/>
      <c r="AM71" s="736"/>
      <c r="AN71" s="717"/>
      <c r="AO71" s="715"/>
      <c r="AP71" s="715"/>
      <c r="AQ71" s="716"/>
      <c r="AR71" s="717"/>
      <c r="AS71" s="715"/>
      <c r="AT71" s="715"/>
      <c r="AU71" s="716"/>
      <c r="BS71" s="751" t="s">
        <v>10</v>
      </c>
      <c r="BT71" s="752"/>
      <c r="BU71" s="734" t="s">
        <v>36</v>
      </c>
      <c r="BV71" s="735"/>
      <c r="BW71" s="735"/>
      <c r="BX71" s="735"/>
      <c r="BY71" s="735"/>
      <c r="BZ71" s="735"/>
      <c r="CA71" s="735"/>
      <c r="CB71" s="735"/>
      <c r="CC71" s="735"/>
      <c r="CD71" s="735"/>
      <c r="CE71" s="735"/>
      <c r="CF71" s="735"/>
      <c r="CG71" s="735"/>
      <c r="CH71" s="735"/>
      <c r="CI71" s="735"/>
      <c r="CJ71" s="735"/>
      <c r="CK71" s="735"/>
      <c r="CL71" s="736"/>
      <c r="CM71" s="723" t="s">
        <v>37</v>
      </c>
      <c r="CN71" s="723"/>
      <c r="CO71" s="723"/>
      <c r="CP71" s="723"/>
      <c r="CQ71" s="723">
        <v>15</v>
      </c>
      <c r="CR71" s="723"/>
      <c r="CS71" s="723"/>
      <c r="CT71" s="723"/>
    </row>
    <row r="72" spans="13:132" ht="18.75" customHeight="1" x14ac:dyDescent="0.4">
      <c r="M72" s="31"/>
      <c r="N72" s="31"/>
      <c r="O72" s="31"/>
      <c r="P72" s="31"/>
      <c r="Q72" s="31"/>
      <c r="R72" s="31"/>
      <c r="S72" s="31"/>
      <c r="T72" s="733"/>
      <c r="U72" s="733"/>
      <c r="V72" s="734"/>
      <c r="W72" s="735"/>
      <c r="X72" s="735"/>
      <c r="Y72" s="735"/>
      <c r="Z72" s="735"/>
      <c r="AA72" s="735"/>
      <c r="AB72" s="735"/>
      <c r="AC72" s="735"/>
      <c r="AD72" s="735"/>
      <c r="AE72" s="735"/>
      <c r="AF72" s="735"/>
      <c r="AG72" s="735"/>
      <c r="AH72" s="735"/>
      <c r="AI72" s="735"/>
      <c r="AJ72" s="735"/>
      <c r="AK72" s="735"/>
      <c r="AL72" s="735"/>
      <c r="AM72" s="736"/>
      <c r="AN72" s="717"/>
      <c r="AO72" s="715"/>
      <c r="AP72" s="715"/>
      <c r="AQ72" s="716"/>
      <c r="AR72" s="717"/>
      <c r="AS72" s="715"/>
      <c r="AT72" s="715"/>
      <c r="AU72" s="716"/>
      <c r="BS72" s="751" t="s">
        <v>10</v>
      </c>
      <c r="BT72" s="752"/>
      <c r="BU72" s="734" t="s">
        <v>38</v>
      </c>
      <c r="BV72" s="735"/>
      <c r="BW72" s="735"/>
      <c r="BX72" s="735"/>
      <c r="BY72" s="735"/>
      <c r="BZ72" s="735"/>
      <c r="CA72" s="735"/>
      <c r="CB72" s="735"/>
      <c r="CC72" s="735"/>
      <c r="CD72" s="735"/>
      <c r="CE72" s="735"/>
      <c r="CF72" s="735"/>
      <c r="CG72" s="735"/>
      <c r="CH72" s="735"/>
      <c r="CI72" s="735"/>
      <c r="CJ72" s="735"/>
      <c r="CK72" s="735"/>
      <c r="CL72" s="736"/>
      <c r="CM72" s="723" t="s">
        <v>39</v>
      </c>
      <c r="CN72" s="723"/>
      <c r="CO72" s="723"/>
      <c r="CP72" s="723"/>
      <c r="CQ72" s="723">
        <v>15</v>
      </c>
      <c r="CR72" s="723"/>
      <c r="CS72" s="723"/>
      <c r="CT72" s="723"/>
    </row>
    <row r="73" spans="13:132" ht="18.75" customHeight="1" x14ac:dyDescent="0.4">
      <c r="T73" s="733"/>
      <c r="U73" s="733"/>
      <c r="V73" s="734"/>
      <c r="W73" s="735"/>
      <c r="X73" s="735"/>
      <c r="Y73" s="735"/>
      <c r="Z73" s="735"/>
      <c r="AA73" s="735"/>
      <c r="AB73" s="735"/>
      <c r="AC73" s="735"/>
      <c r="AD73" s="735"/>
      <c r="AE73" s="735"/>
      <c r="AF73" s="735"/>
      <c r="AG73" s="735"/>
      <c r="AH73" s="735"/>
      <c r="AI73" s="735"/>
      <c r="AJ73" s="735"/>
      <c r="AK73" s="735"/>
      <c r="AL73" s="735"/>
      <c r="AM73" s="736"/>
      <c r="AN73" s="717"/>
      <c r="AO73" s="715"/>
      <c r="AP73" s="715"/>
      <c r="AQ73" s="716"/>
      <c r="AR73" s="717"/>
      <c r="AS73" s="715"/>
      <c r="AT73" s="715"/>
      <c r="AU73" s="716"/>
      <c r="BS73" s="737" t="s">
        <v>10</v>
      </c>
      <c r="BT73" s="738"/>
      <c r="BU73" s="734" t="s">
        <v>338</v>
      </c>
      <c r="BV73" s="735"/>
      <c r="BW73" s="735"/>
      <c r="BX73" s="735"/>
      <c r="BY73" s="735"/>
      <c r="BZ73" s="735"/>
      <c r="CA73" s="735"/>
      <c r="CB73" s="735"/>
      <c r="CC73" s="735"/>
      <c r="CD73" s="735"/>
      <c r="CE73" s="735"/>
      <c r="CF73" s="735"/>
      <c r="CG73" s="735"/>
      <c r="CH73" s="735"/>
      <c r="CI73" s="735"/>
      <c r="CJ73" s="735"/>
      <c r="CK73" s="735"/>
      <c r="CL73" s="736"/>
      <c r="CM73" s="723" t="s">
        <v>11</v>
      </c>
      <c r="CN73" s="723"/>
      <c r="CO73" s="723"/>
      <c r="CP73" s="723"/>
      <c r="CQ73" s="723" t="s">
        <v>23</v>
      </c>
      <c r="CR73" s="723"/>
      <c r="CS73" s="723"/>
      <c r="CT73" s="723"/>
    </row>
    <row r="76" spans="13:132" ht="18.75" customHeight="1" x14ac:dyDescent="0.4">
      <c r="BR76" s="731" t="s">
        <v>206</v>
      </c>
      <c r="BS76" s="731"/>
      <c r="BT76" s="731"/>
      <c r="BU76" s="731"/>
      <c r="BV76" s="731"/>
      <c r="BW76" s="731"/>
      <c r="BX76" s="731"/>
      <c r="BY76" s="731"/>
      <c r="BZ76" s="731"/>
      <c r="CA76" s="731"/>
      <c r="CB76" s="731"/>
      <c r="CC76" s="731"/>
      <c r="CD76" s="731"/>
      <c r="CE76" s="731"/>
      <c r="CF76" s="731"/>
      <c r="CG76" s="731"/>
      <c r="CH76" s="731"/>
      <c r="CI76" s="731"/>
      <c r="CJ76" s="731"/>
      <c r="CK76" s="731"/>
      <c r="CL76" s="731"/>
      <c r="CM76" s="731"/>
      <c r="CN76" s="731"/>
      <c r="CO76" s="731"/>
      <c r="CP76" s="731"/>
      <c r="CQ76" s="731"/>
      <c r="CR76" s="731"/>
      <c r="CS76" s="731"/>
      <c r="CT76" s="731"/>
      <c r="CU76" s="731"/>
      <c r="CV76" s="731"/>
      <c r="CW76" s="731"/>
      <c r="CX76" s="731"/>
      <c r="CY76" s="731"/>
      <c r="CZ76" s="731"/>
      <c r="DA76" s="731"/>
      <c r="DB76" s="731"/>
      <c r="DC76" s="731"/>
      <c r="DD76" s="731"/>
      <c r="DE76" s="731"/>
      <c r="DF76" s="731"/>
      <c r="DG76" s="731"/>
      <c r="DH76" s="731"/>
      <c r="DI76" s="731"/>
      <c r="DJ76" s="731"/>
      <c r="DK76" s="731"/>
      <c r="DL76" s="731"/>
      <c r="DM76" s="731"/>
      <c r="DN76" s="731"/>
      <c r="DO76" s="731"/>
      <c r="DP76" s="731"/>
      <c r="DQ76" s="731"/>
      <c r="DR76" s="731"/>
      <c r="DS76" s="731"/>
      <c r="DT76" s="731"/>
      <c r="DU76" s="731"/>
      <c r="DV76" s="731"/>
      <c r="DW76" s="731"/>
      <c r="DX76" s="731"/>
      <c r="DY76" s="731"/>
      <c r="DZ76" s="731"/>
    </row>
    <row r="77" spans="13:132" ht="18.75" customHeight="1" x14ac:dyDescent="0.4">
      <c r="BR77" s="56"/>
      <c r="BS77" s="56"/>
      <c r="BT77" s="56"/>
      <c r="BU77" s="56"/>
      <c r="BV77" s="56"/>
      <c r="BW77" s="56"/>
      <c r="BX77" s="56"/>
      <c r="BY77" s="56"/>
      <c r="BZ77" s="56"/>
      <c r="CA77" s="56"/>
      <c r="CB77" s="56"/>
    </row>
    <row r="78" spans="13:132" ht="18.75" customHeight="1" x14ac:dyDescent="0.4">
      <c r="BR78" s="32" t="s">
        <v>458</v>
      </c>
      <c r="BS78" s="159"/>
      <c r="BT78" s="159"/>
      <c r="BU78" s="159"/>
      <c r="BV78" s="159"/>
      <c r="BW78" s="159"/>
      <c r="BX78" s="159"/>
      <c r="BY78" s="28"/>
      <c r="BZ78" s="28"/>
      <c r="CA78" s="28"/>
      <c r="CB78" s="28"/>
    </row>
    <row r="79" spans="13:132" ht="18.75" customHeight="1" x14ac:dyDescent="0.4">
      <c r="BR79" s="732" t="s">
        <v>190</v>
      </c>
      <c r="BS79" s="732"/>
      <c r="BT79" s="732"/>
      <c r="BU79" s="732"/>
      <c r="BV79" s="732"/>
      <c r="BW79" s="732"/>
      <c r="BX79" s="732"/>
      <c r="BY79" s="732"/>
      <c r="BZ79" s="732"/>
      <c r="CA79" s="732"/>
      <c r="CB79" s="732"/>
      <c r="CC79" s="732"/>
      <c r="CD79" s="732"/>
      <c r="CE79" s="732"/>
      <c r="CF79" s="732"/>
      <c r="CG79" s="732"/>
      <c r="CH79" s="732"/>
      <c r="CI79" s="732"/>
      <c r="CJ79" s="732"/>
      <c r="CK79" s="732"/>
      <c r="CL79" s="732"/>
      <c r="CM79" s="732"/>
      <c r="CN79" s="732"/>
      <c r="CO79" s="732"/>
      <c r="CP79" s="732"/>
      <c r="CQ79" s="732"/>
      <c r="CR79" s="732"/>
      <c r="CS79" s="732"/>
      <c r="CT79" s="732"/>
      <c r="CU79" s="732"/>
      <c r="CV79" s="732"/>
      <c r="CW79" s="732"/>
      <c r="CX79" s="732"/>
      <c r="CY79" s="732"/>
      <c r="CZ79" s="732"/>
      <c r="DA79" s="732"/>
      <c r="DB79" s="732"/>
      <c r="DC79" s="732"/>
      <c r="DD79" s="732"/>
      <c r="DE79" s="732"/>
      <c r="DF79" s="732"/>
      <c r="DG79" s="732"/>
      <c r="DH79" s="732"/>
      <c r="DI79" s="732"/>
      <c r="DJ79" s="732"/>
      <c r="DK79" s="732"/>
      <c r="DL79" s="732"/>
      <c r="DM79" s="732"/>
      <c r="DN79" s="732"/>
      <c r="DO79" s="732"/>
      <c r="DP79" s="732"/>
      <c r="DQ79" s="732"/>
      <c r="DR79" s="732"/>
      <c r="DS79" s="732"/>
      <c r="DT79" s="732"/>
      <c r="DU79" s="732"/>
      <c r="DV79" s="732"/>
      <c r="DW79" s="732"/>
      <c r="DX79" s="732"/>
      <c r="DY79" s="732"/>
      <c r="DZ79" s="732"/>
    </row>
    <row r="80" spans="13:132" ht="18.75" customHeight="1" x14ac:dyDescent="0.4">
      <c r="BR80" s="732"/>
      <c r="BS80" s="732"/>
      <c r="BT80" s="732"/>
      <c r="BU80" s="732"/>
      <c r="BV80" s="732"/>
      <c r="BW80" s="732"/>
      <c r="BX80" s="732"/>
      <c r="BY80" s="732"/>
      <c r="BZ80" s="732"/>
      <c r="CA80" s="732"/>
      <c r="CB80" s="732"/>
      <c r="CC80" s="732"/>
      <c r="CD80" s="732"/>
      <c r="CE80" s="732"/>
      <c r="CF80" s="732"/>
      <c r="CG80" s="732"/>
      <c r="CH80" s="732"/>
      <c r="CI80" s="732"/>
      <c r="CJ80" s="732"/>
      <c r="CK80" s="732"/>
      <c r="CL80" s="732"/>
      <c r="CM80" s="732"/>
      <c r="CN80" s="732"/>
      <c r="CO80" s="732"/>
      <c r="CP80" s="732"/>
      <c r="CQ80" s="732"/>
      <c r="CR80" s="732"/>
      <c r="CS80" s="732"/>
      <c r="CT80" s="732"/>
      <c r="CU80" s="732"/>
      <c r="CV80" s="732"/>
      <c r="CW80" s="732"/>
      <c r="CX80" s="732"/>
      <c r="CY80" s="732"/>
      <c r="CZ80" s="732"/>
      <c r="DA80" s="732"/>
      <c r="DB80" s="732"/>
      <c r="DC80" s="732"/>
      <c r="DD80" s="732"/>
      <c r="DE80" s="732"/>
      <c r="DF80" s="732"/>
      <c r="DG80" s="732"/>
      <c r="DH80" s="732"/>
      <c r="DI80" s="732"/>
      <c r="DJ80" s="732"/>
      <c r="DK80" s="732"/>
      <c r="DL80" s="732"/>
      <c r="DM80" s="732"/>
      <c r="DN80" s="732"/>
      <c r="DO80" s="732"/>
      <c r="DP80" s="732"/>
      <c r="DQ80" s="732"/>
      <c r="DR80" s="732"/>
      <c r="DS80" s="732"/>
      <c r="DT80" s="732"/>
      <c r="DU80" s="732"/>
      <c r="DV80" s="732"/>
      <c r="DW80" s="732"/>
      <c r="DX80" s="732"/>
      <c r="DY80" s="732"/>
      <c r="DZ80" s="732"/>
    </row>
    <row r="81" spans="1:163" ht="18.75" customHeight="1" x14ac:dyDescent="0.4">
      <c r="BR81" s="732"/>
      <c r="BS81" s="732"/>
      <c r="BT81" s="732"/>
      <c r="BU81" s="732"/>
      <c r="BV81" s="732"/>
      <c r="BW81" s="732"/>
      <c r="BX81" s="732"/>
      <c r="BY81" s="732"/>
      <c r="BZ81" s="732"/>
      <c r="CA81" s="732"/>
      <c r="CB81" s="732"/>
      <c r="CC81" s="732"/>
      <c r="CD81" s="732"/>
      <c r="CE81" s="732"/>
      <c r="CF81" s="732"/>
      <c r="CG81" s="732"/>
      <c r="CH81" s="732"/>
      <c r="CI81" s="732"/>
      <c r="CJ81" s="732"/>
      <c r="CK81" s="732"/>
      <c r="CL81" s="732"/>
      <c r="CM81" s="732"/>
      <c r="CN81" s="732"/>
      <c r="CO81" s="732"/>
      <c r="CP81" s="732"/>
      <c r="CQ81" s="732"/>
      <c r="CR81" s="732"/>
      <c r="CS81" s="732"/>
      <c r="CT81" s="732"/>
      <c r="CU81" s="732"/>
      <c r="CV81" s="732"/>
      <c r="CW81" s="732"/>
      <c r="CX81" s="732"/>
      <c r="CY81" s="732"/>
      <c r="CZ81" s="732"/>
      <c r="DA81" s="732"/>
      <c r="DB81" s="732"/>
      <c r="DC81" s="732"/>
      <c r="DD81" s="732"/>
      <c r="DE81" s="732"/>
      <c r="DF81" s="732"/>
      <c r="DG81" s="732"/>
      <c r="DH81" s="732"/>
      <c r="DI81" s="732"/>
      <c r="DJ81" s="732"/>
      <c r="DK81" s="732"/>
      <c r="DL81" s="732"/>
      <c r="DM81" s="732"/>
      <c r="DN81" s="732"/>
      <c r="DO81" s="732"/>
      <c r="DP81" s="732"/>
      <c r="DQ81" s="732"/>
      <c r="DR81" s="732"/>
      <c r="DS81" s="732"/>
      <c r="DT81" s="732"/>
      <c r="DU81" s="732"/>
      <c r="DV81" s="732"/>
      <c r="DW81" s="732"/>
      <c r="DX81" s="732"/>
      <c r="DY81" s="732"/>
      <c r="DZ81" s="732"/>
    </row>
    <row r="82" spans="1:163" ht="18.75" customHeight="1" x14ac:dyDescent="0.4">
      <c r="BR82" s="32" t="s">
        <v>459</v>
      </c>
      <c r="BS82" s="57"/>
      <c r="BT82" s="57"/>
      <c r="BU82" s="57"/>
      <c r="BV82" s="57"/>
      <c r="BW82" s="57"/>
      <c r="BX82" s="57"/>
      <c r="BY82" s="28"/>
      <c r="BZ82" s="28"/>
      <c r="CA82" s="28"/>
      <c r="CB82" s="28"/>
    </row>
    <row r="83" spans="1:163" ht="18.75" customHeight="1" x14ac:dyDescent="0.4">
      <c r="BR83" s="731" t="s">
        <v>115</v>
      </c>
      <c r="BS83" s="731"/>
      <c r="BT83" s="731"/>
      <c r="BU83" s="731"/>
      <c r="BV83" s="731"/>
      <c r="BW83" s="731"/>
      <c r="BX83" s="731"/>
      <c r="BY83" s="731"/>
      <c r="BZ83" s="731"/>
      <c r="CA83" s="731"/>
      <c r="CB83" s="731"/>
      <c r="CC83" s="731"/>
      <c r="CD83" s="731"/>
      <c r="CE83" s="731"/>
      <c r="CF83" s="731"/>
      <c r="CG83" s="731"/>
      <c r="CH83" s="731"/>
      <c r="CI83" s="731"/>
      <c r="CJ83" s="731"/>
      <c r="CK83" s="731"/>
      <c r="CL83" s="731"/>
      <c r="CM83" s="731"/>
      <c r="CN83" s="731"/>
      <c r="CO83" s="731"/>
      <c r="CP83" s="731"/>
      <c r="CQ83" s="731"/>
      <c r="CR83" s="731"/>
      <c r="CS83" s="731"/>
      <c r="CT83" s="731"/>
      <c r="CU83" s="731"/>
      <c r="CV83" s="731"/>
      <c r="CW83" s="731"/>
      <c r="CX83" s="731"/>
      <c r="CY83" s="731"/>
      <c r="CZ83" s="731"/>
      <c r="DA83" s="731"/>
      <c r="DB83" s="731"/>
      <c r="DC83" s="731"/>
      <c r="DD83" s="731"/>
      <c r="DE83" s="731"/>
      <c r="DF83" s="731"/>
      <c r="DG83" s="731"/>
      <c r="DH83" s="731"/>
      <c r="DI83" s="731"/>
      <c r="DJ83" s="731"/>
      <c r="DK83" s="731"/>
      <c r="DL83" s="731"/>
      <c r="DM83" s="731"/>
      <c r="DN83" s="731"/>
      <c r="DO83" s="731"/>
      <c r="DP83" s="731"/>
      <c r="DQ83" s="731"/>
      <c r="DR83" s="731"/>
      <c r="DS83" s="731"/>
      <c r="DT83" s="731"/>
      <c r="DU83" s="731"/>
      <c r="DV83" s="731"/>
      <c r="DW83" s="731"/>
      <c r="DX83" s="731"/>
      <c r="DY83" s="731"/>
      <c r="DZ83" s="731"/>
    </row>
    <row r="84" spans="1:163" ht="18.75" customHeight="1" x14ac:dyDescent="0.4">
      <c r="BR84" s="260"/>
      <c r="BS84" s="260"/>
      <c r="BT84" s="260"/>
      <c r="BU84" s="260"/>
      <c r="BV84" s="260"/>
      <c r="BW84" s="260"/>
      <c r="BX84" s="260"/>
      <c r="BY84" s="260"/>
      <c r="BZ84" s="260"/>
      <c r="CA84" s="260"/>
      <c r="CB84" s="260"/>
      <c r="CC84" s="260"/>
      <c r="CD84" s="260"/>
      <c r="CE84" s="260"/>
      <c r="CF84" s="260"/>
      <c r="CG84" s="260"/>
      <c r="CH84" s="260"/>
      <c r="CI84" s="260"/>
      <c r="CJ84" s="260"/>
      <c r="CK84" s="260"/>
      <c r="CL84" s="260"/>
      <c r="CM84" s="260"/>
      <c r="CN84" s="260"/>
      <c r="CO84" s="260"/>
      <c r="CP84" s="260"/>
      <c r="CQ84" s="260"/>
      <c r="CR84" s="260"/>
      <c r="CS84" s="260"/>
      <c r="CT84" s="260"/>
      <c r="CU84" s="260"/>
      <c r="CV84" s="260"/>
      <c r="CW84" s="260"/>
      <c r="CX84" s="260"/>
      <c r="CY84" s="260"/>
      <c r="CZ84" s="260"/>
      <c r="DA84" s="260"/>
      <c r="DB84" s="260"/>
      <c r="DC84" s="260"/>
      <c r="DD84" s="260"/>
      <c r="DE84" s="260"/>
      <c r="DF84" s="260"/>
      <c r="DG84" s="260"/>
      <c r="DH84" s="260"/>
      <c r="DI84" s="260"/>
      <c r="DJ84" s="260"/>
      <c r="DK84" s="260"/>
      <c r="DL84" s="260"/>
      <c r="DM84" s="260"/>
      <c r="DN84" s="260"/>
      <c r="DO84" s="260"/>
      <c r="DP84" s="260"/>
      <c r="DQ84" s="260"/>
      <c r="DR84" s="260"/>
      <c r="DS84" s="260"/>
      <c r="DT84" s="260"/>
      <c r="DU84" s="260"/>
      <c r="DV84" s="260"/>
      <c r="DW84" s="260"/>
      <c r="DX84" s="260"/>
      <c r="DY84" s="260"/>
      <c r="DZ84" s="260"/>
    </row>
    <row r="85" spans="1:163" ht="13.5" x14ac:dyDescent="0.4">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BR85" s="739" t="s">
        <v>236</v>
      </c>
      <c r="BS85" s="740"/>
      <c r="BT85" s="740"/>
      <c r="BU85" s="740"/>
      <c r="BV85" s="740"/>
      <c r="BW85" s="740"/>
      <c r="BX85" s="740"/>
      <c r="BY85" s="740"/>
      <c r="BZ85" s="740"/>
      <c r="CA85" s="740"/>
      <c r="CB85" s="740"/>
      <c r="CC85" s="740"/>
      <c r="CD85" s="740"/>
      <c r="CE85" s="740"/>
      <c r="CF85" s="740"/>
      <c r="CG85" s="740"/>
      <c r="CH85" s="740"/>
      <c r="CI85" s="740"/>
      <c r="CJ85" s="740"/>
      <c r="CK85" s="740"/>
      <c r="CL85" s="740"/>
      <c r="CM85" s="740"/>
      <c r="CN85" s="740"/>
      <c r="CO85" s="740"/>
      <c r="CP85" s="740"/>
      <c r="CQ85" s="740"/>
      <c r="CR85" s="740"/>
      <c r="CS85" s="740"/>
      <c r="CT85" s="740"/>
      <c r="CU85" s="740"/>
      <c r="CV85" s="740"/>
      <c r="CW85" s="740"/>
      <c r="CX85" s="740"/>
      <c r="CY85" s="740"/>
      <c r="CZ85" s="740"/>
      <c r="DA85" s="740"/>
      <c r="DB85" s="740"/>
      <c r="DC85" s="740"/>
      <c r="DD85" s="740"/>
      <c r="DE85" s="740"/>
      <c r="DF85" s="740"/>
      <c r="DG85" s="740"/>
      <c r="DH85" s="740"/>
      <c r="DI85" s="740"/>
      <c r="DJ85" s="740"/>
      <c r="DK85" s="740"/>
      <c r="DL85" s="740"/>
      <c r="DM85" s="740"/>
      <c r="DN85" s="740"/>
      <c r="DO85" s="740"/>
      <c r="DP85" s="740"/>
      <c r="DQ85" s="740"/>
      <c r="DR85" s="740"/>
      <c r="DS85" s="740"/>
      <c r="DT85" s="740"/>
      <c r="DU85" s="740"/>
      <c r="DV85" s="740"/>
      <c r="DW85" s="740"/>
      <c r="DX85" s="740"/>
      <c r="DY85" s="741"/>
      <c r="ED85" s="205"/>
      <c r="EE85" s="205"/>
      <c r="EF85" s="205"/>
      <c r="EG85" s="205"/>
      <c r="EH85" s="205"/>
      <c r="EI85" s="189"/>
      <c r="EJ85" s="189"/>
      <c r="EK85" s="189"/>
      <c r="EL85" s="189"/>
      <c r="EM85" s="189"/>
      <c r="EN85" s="205"/>
      <c r="EO85" s="189"/>
      <c r="EP85" s="189"/>
      <c r="EQ85" s="189"/>
      <c r="ER85" s="189"/>
      <c r="ES85" s="189"/>
      <c r="ET85" s="189"/>
      <c r="EU85" s="189"/>
      <c r="EV85" s="189"/>
      <c r="EW85" s="189"/>
      <c r="EX85" s="189"/>
      <c r="EY85" s="189"/>
      <c r="EZ85" s="189"/>
      <c r="FA85" s="189"/>
      <c r="FB85" s="189"/>
      <c r="FC85" s="189"/>
      <c r="FD85" s="189"/>
      <c r="FE85" s="189"/>
      <c r="FF85" s="189"/>
      <c r="FG85" s="189"/>
    </row>
    <row r="86" spans="1:163" ht="14.25" customHeight="1" x14ac:dyDescent="0.4">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BR86" s="79"/>
      <c r="BS86" s="80" t="s">
        <v>177</v>
      </c>
      <c r="DA86" s="80" t="s">
        <v>319</v>
      </c>
      <c r="DY86" s="81"/>
      <c r="ED86" s="192"/>
      <c r="EE86" s="233"/>
      <c r="EF86" s="189"/>
      <c r="EG86" s="189"/>
      <c r="EH86" s="189"/>
      <c r="EI86" s="189"/>
      <c r="EJ86" s="189"/>
      <c r="EK86" s="189"/>
      <c r="EL86" s="189"/>
      <c r="EM86" s="189"/>
      <c r="EN86" s="205"/>
      <c r="EO86" s="205"/>
      <c r="EP86" s="205"/>
      <c r="EQ86" s="205"/>
      <c r="ER86" s="205"/>
      <c r="ES86" s="205"/>
      <c r="ET86" s="205"/>
      <c r="EU86" s="205"/>
      <c r="EV86" s="205"/>
      <c r="EW86" s="205"/>
      <c r="EX86" s="205"/>
      <c r="EY86" s="205"/>
      <c r="EZ86" s="205"/>
      <c r="FA86" s="205"/>
      <c r="FB86" s="205"/>
      <c r="FC86" s="205"/>
      <c r="FD86" s="205"/>
      <c r="FE86" s="205"/>
      <c r="FF86" s="205"/>
      <c r="FG86" s="205"/>
    </row>
    <row r="87" spans="1:163" ht="14.25" thickBot="1" x14ac:dyDescent="0.45">
      <c r="A87" s="69"/>
      <c r="B87" s="69"/>
      <c r="C87" s="69"/>
      <c r="D87" s="69"/>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BR87" s="79"/>
      <c r="DY87" s="81"/>
      <c r="ED87" s="192"/>
      <c r="EE87" s="233"/>
      <c r="EF87" s="189"/>
      <c r="EG87" s="189"/>
      <c r="EH87" s="189"/>
      <c r="EI87" s="189"/>
      <c r="EJ87" s="189"/>
      <c r="EK87" s="189"/>
      <c r="EL87" s="189"/>
      <c r="EM87" s="189"/>
      <c r="EN87" s="205"/>
      <c r="EO87" s="205"/>
      <c r="EP87" s="205"/>
      <c r="EQ87" s="205"/>
      <c r="ER87" s="205"/>
      <c r="ES87" s="205"/>
      <c r="ET87" s="205"/>
      <c r="EU87" s="205"/>
      <c r="EV87" s="205"/>
      <c r="EW87" s="205"/>
      <c r="EX87" s="205"/>
      <c r="EY87" s="205"/>
      <c r="EZ87" s="205"/>
      <c r="FA87" s="205"/>
      <c r="FB87" s="205"/>
      <c r="FC87" s="205"/>
      <c r="FD87" s="205"/>
      <c r="FE87" s="205"/>
      <c r="FF87" s="205"/>
      <c r="FG87" s="205"/>
    </row>
    <row r="88" spans="1:163" ht="19.5" thickBot="1" x14ac:dyDescent="0.45">
      <c r="A88" s="69"/>
      <c r="B88" s="69"/>
      <c r="C88" s="69"/>
      <c r="D88" s="69"/>
      <c r="E88" s="69"/>
      <c r="F88" s="69"/>
      <c r="G88" s="69"/>
      <c r="H88" s="69"/>
      <c r="I88" s="69"/>
      <c r="J88" s="69"/>
      <c r="K88" s="69"/>
      <c r="L88" s="69"/>
      <c r="M88" s="69"/>
      <c r="N88" s="69"/>
      <c r="O88" s="69"/>
      <c r="P88" s="69"/>
      <c r="Q88" s="69"/>
      <c r="R88" s="69"/>
      <c r="S88" s="69"/>
      <c r="T88" s="69"/>
      <c r="U88" s="69"/>
      <c r="V88" s="69"/>
      <c r="W88" s="69"/>
      <c r="X88" s="69"/>
      <c r="Y88" s="69"/>
      <c r="Z88" s="69"/>
      <c r="AA88" s="69"/>
      <c r="AB88" s="69"/>
      <c r="AC88" s="69"/>
      <c r="AD88" s="69"/>
      <c r="BR88" s="79"/>
      <c r="BU88" s="742" t="s">
        <v>168</v>
      </c>
      <c r="BV88" s="743"/>
      <c r="BW88" s="743"/>
      <c r="BX88" s="743"/>
      <c r="BY88" s="743"/>
      <c r="BZ88" s="743"/>
      <c r="CA88" s="743"/>
      <c r="CB88" s="743"/>
      <c r="CC88" s="743"/>
      <c r="CD88" s="743"/>
      <c r="CE88" s="744"/>
      <c r="DC88" s="742" t="s">
        <v>168</v>
      </c>
      <c r="DD88" s="743"/>
      <c r="DE88" s="743"/>
      <c r="DF88" s="743"/>
      <c r="DG88" s="743"/>
      <c r="DH88" s="743"/>
      <c r="DI88" s="743"/>
      <c r="DJ88" s="743"/>
      <c r="DK88" s="743"/>
      <c r="DL88" s="743"/>
      <c r="DM88" s="744"/>
      <c r="DY88" s="81"/>
      <c r="ED88" s="192"/>
      <c r="EE88" s="233"/>
      <c r="EF88" s="189"/>
      <c r="EG88" s="189"/>
      <c r="EH88" s="189"/>
      <c r="EI88" s="189"/>
      <c r="EJ88" s="189"/>
      <c r="EK88" s="189"/>
      <c r="EL88" s="189"/>
      <c r="EM88" s="189"/>
      <c r="EN88" s="205"/>
      <c r="EO88" s="205"/>
      <c r="EP88" s="205"/>
      <c r="EQ88" s="205"/>
      <c r="ER88" s="205"/>
      <c r="ES88" s="205"/>
      <c r="ET88" s="205"/>
      <c r="EU88" s="205"/>
      <c r="EV88" s="205"/>
      <c r="EW88" s="205"/>
      <c r="EX88" s="205"/>
      <c r="EY88" s="205"/>
      <c r="EZ88" s="205"/>
      <c r="FA88" s="205"/>
      <c r="FB88" s="205"/>
      <c r="FC88" s="205"/>
      <c r="FD88" s="205"/>
      <c r="FE88" s="205"/>
      <c r="FF88" s="205"/>
      <c r="FG88" s="205"/>
    </row>
    <row r="89" spans="1:163" ht="14.25" thickBot="1" x14ac:dyDescent="0.45">
      <c r="A89" s="69"/>
      <c r="B89" s="69"/>
      <c r="C89" s="69"/>
      <c r="D89" s="69"/>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BR89" s="79"/>
      <c r="BZ89" s="82" t="s">
        <v>170</v>
      </c>
      <c r="DG89" s="83"/>
      <c r="DH89" s="82"/>
      <c r="DY89" s="81"/>
    </row>
    <row r="90" spans="1:163" ht="19.5" thickBot="1" x14ac:dyDescent="0.45">
      <c r="A90" s="69"/>
      <c r="B90" s="69"/>
      <c r="C90" s="69"/>
      <c r="D90" s="69"/>
      <c r="E90" s="69"/>
      <c r="F90" s="69"/>
      <c r="G90" s="69"/>
      <c r="H90" s="69"/>
      <c r="I90" s="69"/>
      <c r="J90" s="69"/>
      <c r="K90" s="69"/>
      <c r="L90" s="69"/>
      <c r="M90" s="69"/>
      <c r="N90" s="69"/>
      <c r="O90" s="69"/>
      <c r="P90" s="69"/>
      <c r="Q90" s="69"/>
      <c r="R90" s="69"/>
      <c r="S90" s="69"/>
      <c r="T90" s="69"/>
      <c r="U90" s="69"/>
      <c r="V90" s="69"/>
      <c r="W90" s="69"/>
      <c r="X90" s="69"/>
      <c r="Y90" s="69"/>
      <c r="Z90" s="69"/>
      <c r="AA90" s="69"/>
      <c r="AB90" s="69"/>
      <c r="AC90" s="69"/>
      <c r="AD90" s="69"/>
      <c r="BR90" s="79"/>
      <c r="BU90" s="742" t="s">
        <v>237</v>
      </c>
      <c r="BV90" s="743"/>
      <c r="BW90" s="743"/>
      <c r="BX90" s="743"/>
      <c r="BY90" s="743"/>
      <c r="BZ90" s="743"/>
      <c r="CA90" s="743"/>
      <c r="CB90" s="743"/>
      <c r="CC90" s="743"/>
      <c r="CD90" s="743"/>
      <c r="CE90" s="744"/>
      <c r="DG90" s="84"/>
      <c r="DY90" s="81"/>
    </row>
    <row r="91" spans="1:163" ht="14.25" thickBot="1" x14ac:dyDescent="0.45">
      <c r="A91" s="69"/>
      <c r="B91" s="69"/>
      <c r="C91" s="69"/>
      <c r="D91" s="69"/>
      <c r="E91" s="69"/>
      <c r="F91" s="69"/>
      <c r="G91" s="69"/>
      <c r="H91" s="69"/>
      <c r="I91" s="69"/>
      <c r="J91" s="69"/>
      <c r="K91" s="69"/>
      <c r="L91" s="69"/>
      <c r="M91" s="69"/>
      <c r="N91" s="69"/>
      <c r="O91" s="69"/>
      <c r="P91" s="69"/>
      <c r="Q91" s="69"/>
      <c r="R91" s="69"/>
      <c r="S91" s="69"/>
      <c r="T91" s="69"/>
      <c r="U91" s="69"/>
      <c r="V91" s="69"/>
      <c r="W91" s="69"/>
      <c r="X91" s="69"/>
      <c r="Y91" s="69"/>
      <c r="Z91" s="69"/>
      <c r="AA91" s="69"/>
      <c r="AB91" s="69"/>
      <c r="AC91" s="69"/>
      <c r="AD91" s="69"/>
      <c r="BR91" s="79"/>
      <c r="BY91" s="83"/>
      <c r="DG91" s="84"/>
      <c r="DY91" s="81"/>
    </row>
    <row r="92" spans="1:163" ht="14.25" customHeight="1" thickBot="1" x14ac:dyDescent="0.45">
      <c r="A92" s="69"/>
      <c r="B92" s="69"/>
      <c r="C92" s="69"/>
      <c r="D92" s="69"/>
      <c r="E92" s="69"/>
      <c r="F92" s="69"/>
      <c r="G92" s="69"/>
      <c r="H92" s="69"/>
      <c r="I92" s="69"/>
      <c r="J92" s="69"/>
      <c r="K92" s="69"/>
      <c r="L92" s="69"/>
      <c r="M92" s="69"/>
      <c r="N92" s="69"/>
      <c r="O92" s="69"/>
      <c r="P92" s="69"/>
      <c r="Q92" s="69"/>
      <c r="R92" s="69"/>
      <c r="S92" s="69"/>
      <c r="T92" s="69"/>
      <c r="U92" s="69"/>
      <c r="V92" s="69"/>
      <c r="W92" s="69"/>
      <c r="X92" s="69"/>
      <c r="Y92" s="69"/>
      <c r="Z92" s="69"/>
      <c r="AA92" s="69"/>
      <c r="AB92" s="69"/>
      <c r="AC92" s="69"/>
      <c r="AD92" s="69"/>
      <c r="BR92" s="79"/>
      <c r="BY92" s="85"/>
      <c r="BZ92" s="86"/>
      <c r="CA92" s="86"/>
      <c r="CB92" s="86"/>
      <c r="CC92" s="745" t="s">
        <v>238</v>
      </c>
      <c r="CD92" s="746"/>
      <c r="CE92" s="746"/>
      <c r="CF92" s="746"/>
      <c r="CG92" s="746"/>
      <c r="CH92" s="746"/>
      <c r="CI92" s="746"/>
      <c r="CJ92" s="746"/>
      <c r="CK92" s="746"/>
      <c r="CL92" s="746"/>
      <c r="CM92" s="747"/>
      <c r="DG92" s="85"/>
      <c r="DH92" s="86"/>
      <c r="DI92" s="86"/>
      <c r="DJ92" s="86"/>
      <c r="DK92" s="745" t="s">
        <v>239</v>
      </c>
      <c r="DL92" s="746"/>
      <c r="DM92" s="746"/>
      <c r="DN92" s="746"/>
      <c r="DO92" s="746"/>
      <c r="DP92" s="746"/>
      <c r="DQ92" s="746"/>
      <c r="DR92" s="746"/>
      <c r="DS92" s="746"/>
      <c r="DT92" s="746"/>
      <c r="DU92" s="747"/>
      <c r="DY92" s="81"/>
    </row>
    <row r="93" spans="1:163" ht="14.25" customHeight="1" thickBot="1" x14ac:dyDescent="0.45">
      <c r="A93" s="69"/>
      <c r="B93" s="69"/>
      <c r="C93" s="69"/>
      <c r="D93" s="69"/>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BR93" s="79"/>
      <c r="BY93" s="84"/>
      <c r="CC93" s="748"/>
      <c r="CD93" s="749"/>
      <c r="CE93" s="749"/>
      <c r="CF93" s="749"/>
      <c r="CG93" s="749"/>
      <c r="CH93" s="749"/>
      <c r="CI93" s="749"/>
      <c r="CJ93" s="749"/>
      <c r="CK93" s="749"/>
      <c r="CL93" s="749"/>
      <c r="CM93" s="750"/>
      <c r="DG93" s="84"/>
      <c r="DK93" s="748"/>
      <c r="DL93" s="749"/>
      <c r="DM93" s="749"/>
      <c r="DN93" s="749"/>
      <c r="DO93" s="749"/>
      <c r="DP93" s="749"/>
      <c r="DQ93" s="749"/>
      <c r="DR93" s="749"/>
      <c r="DS93" s="749"/>
      <c r="DT93" s="749"/>
      <c r="DU93" s="750"/>
      <c r="DY93" s="81"/>
    </row>
    <row r="94" spans="1:163" ht="14.25" customHeight="1" thickBot="1" x14ac:dyDescent="0.45">
      <c r="A94" s="69"/>
      <c r="B94" s="69"/>
      <c r="C94" s="69"/>
      <c r="D94" s="69"/>
      <c r="E94" s="69"/>
      <c r="F94" s="69"/>
      <c r="G94" s="69"/>
      <c r="H94" s="69"/>
      <c r="I94" s="69"/>
      <c r="J94" s="69"/>
      <c r="K94" s="69"/>
      <c r="L94" s="69"/>
      <c r="M94" s="69"/>
      <c r="N94" s="69"/>
      <c r="O94" s="69"/>
      <c r="P94" s="69"/>
      <c r="Q94" s="69"/>
      <c r="R94" s="69"/>
      <c r="S94" s="69"/>
      <c r="T94" s="69"/>
      <c r="U94" s="69"/>
      <c r="V94" s="69"/>
      <c r="W94" s="69"/>
      <c r="X94" s="69"/>
      <c r="Y94" s="69"/>
      <c r="Z94" s="69"/>
      <c r="AA94" s="69"/>
      <c r="AB94" s="69"/>
      <c r="AC94" s="69"/>
      <c r="AD94" s="69"/>
      <c r="BR94" s="79"/>
      <c r="BY94" s="84"/>
      <c r="DG94" s="84"/>
      <c r="DY94" s="81"/>
    </row>
    <row r="95" spans="1:163" ht="14.25" customHeight="1" thickBot="1" x14ac:dyDescent="0.45">
      <c r="A95" s="69"/>
      <c r="B95" s="69"/>
      <c r="C95" s="69"/>
      <c r="D95" s="69"/>
      <c r="E95" s="69"/>
      <c r="F95" s="69"/>
      <c r="G95" s="69"/>
      <c r="H95" s="69"/>
      <c r="I95" s="69"/>
      <c r="J95" s="69"/>
      <c r="K95" s="69"/>
      <c r="L95" s="69"/>
      <c r="M95" s="69"/>
      <c r="N95" s="69"/>
      <c r="O95" s="69"/>
      <c r="P95" s="69"/>
      <c r="Q95" s="69"/>
      <c r="R95" s="69"/>
      <c r="S95" s="69"/>
      <c r="T95" s="69"/>
      <c r="U95" s="69"/>
      <c r="V95" s="69"/>
      <c r="W95" s="69"/>
      <c r="X95" s="69"/>
      <c r="Y95" s="69"/>
      <c r="Z95" s="69"/>
      <c r="AA95" s="69"/>
      <c r="AB95" s="69"/>
      <c r="AC95" s="69"/>
      <c r="AD95" s="69"/>
      <c r="BR95" s="79"/>
      <c r="BY95" s="85"/>
      <c r="BZ95" s="86"/>
      <c r="CA95" s="86"/>
      <c r="CB95" s="86"/>
      <c r="CC95" s="745" t="s">
        <v>240</v>
      </c>
      <c r="CD95" s="746"/>
      <c r="CE95" s="746"/>
      <c r="CF95" s="746"/>
      <c r="CG95" s="746"/>
      <c r="CH95" s="746"/>
      <c r="CI95" s="746"/>
      <c r="CJ95" s="746"/>
      <c r="CK95" s="746"/>
      <c r="CL95" s="746"/>
      <c r="CM95" s="747"/>
      <c r="DG95" s="85"/>
      <c r="DH95" s="86"/>
      <c r="DI95" s="86"/>
      <c r="DJ95" s="86"/>
      <c r="DK95" s="745" t="s">
        <v>241</v>
      </c>
      <c r="DL95" s="746"/>
      <c r="DM95" s="746"/>
      <c r="DN95" s="746"/>
      <c r="DO95" s="746"/>
      <c r="DP95" s="746"/>
      <c r="DQ95" s="746"/>
      <c r="DR95" s="746"/>
      <c r="DS95" s="746"/>
      <c r="DT95" s="746"/>
      <c r="DU95" s="747"/>
      <c r="DY95" s="81"/>
    </row>
    <row r="96" spans="1:163" ht="14.25" customHeight="1" thickBot="1" x14ac:dyDescent="0.45">
      <c r="A96" s="69"/>
      <c r="B96" s="69"/>
      <c r="C96" s="69"/>
      <c r="D96" s="69"/>
      <c r="E96" s="69"/>
      <c r="F96" s="69"/>
      <c r="G96" s="69"/>
      <c r="H96" s="69"/>
      <c r="I96" s="69"/>
      <c r="J96" s="69"/>
      <c r="K96" s="69"/>
      <c r="L96" s="69"/>
      <c r="M96" s="69"/>
      <c r="N96" s="69"/>
      <c r="O96" s="69"/>
      <c r="P96" s="69"/>
      <c r="Q96" s="69"/>
      <c r="R96" s="69"/>
      <c r="S96" s="69"/>
      <c r="T96" s="69"/>
      <c r="U96" s="69"/>
      <c r="V96" s="69"/>
      <c r="W96" s="69"/>
      <c r="X96" s="69"/>
      <c r="Y96" s="69"/>
      <c r="Z96" s="69"/>
      <c r="AA96" s="69"/>
      <c r="AB96" s="69"/>
      <c r="AC96" s="69"/>
      <c r="AD96" s="69"/>
      <c r="BR96" s="79"/>
      <c r="CC96" s="748"/>
      <c r="CD96" s="749"/>
      <c r="CE96" s="749"/>
      <c r="CF96" s="749"/>
      <c r="CG96" s="749"/>
      <c r="CH96" s="749"/>
      <c r="CI96" s="749"/>
      <c r="CJ96" s="749"/>
      <c r="CK96" s="749"/>
      <c r="CL96" s="749"/>
      <c r="CM96" s="750"/>
      <c r="DK96" s="748"/>
      <c r="DL96" s="749"/>
      <c r="DM96" s="749"/>
      <c r="DN96" s="749"/>
      <c r="DO96" s="749"/>
      <c r="DP96" s="749"/>
      <c r="DQ96" s="749"/>
      <c r="DR96" s="749"/>
      <c r="DS96" s="749"/>
      <c r="DT96" s="749"/>
      <c r="DU96" s="750"/>
      <c r="DY96" s="81"/>
    </row>
    <row r="97" spans="1:159" ht="14.25" customHeight="1" x14ac:dyDescent="0.4">
      <c r="A97" s="69"/>
      <c r="B97" s="69"/>
      <c r="C97" s="69"/>
      <c r="D97" s="69"/>
      <c r="E97" s="69"/>
      <c r="F97" s="69"/>
      <c r="G97" s="69"/>
      <c r="H97" s="69"/>
      <c r="I97" s="69"/>
      <c r="J97" s="69"/>
      <c r="K97" s="69"/>
      <c r="L97" s="69"/>
      <c r="M97" s="69"/>
      <c r="N97" s="69"/>
      <c r="O97" s="69"/>
      <c r="P97" s="69"/>
      <c r="Q97" s="69"/>
      <c r="R97" s="69"/>
      <c r="S97" s="69"/>
      <c r="T97" s="69"/>
      <c r="U97" s="69"/>
      <c r="V97" s="69"/>
      <c r="W97" s="69"/>
      <c r="X97" s="69"/>
      <c r="Y97" s="69"/>
      <c r="Z97" s="69"/>
      <c r="AA97" s="69"/>
      <c r="AB97" s="69"/>
      <c r="AC97" s="69"/>
      <c r="AD97" s="69"/>
      <c r="BR97" s="87"/>
      <c r="BS97" s="88"/>
      <c r="BT97" s="88"/>
      <c r="BU97" s="88"/>
      <c r="BV97" s="88"/>
      <c r="BW97" s="88"/>
      <c r="BX97" s="88"/>
      <c r="BY97" s="88"/>
      <c r="BZ97" s="88"/>
      <c r="CA97" s="88"/>
      <c r="CB97" s="88"/>
      <c r="CC97" s="88"/>
      <c r="CD97" s="88"/>
      <c r="CE97" s="88"/>
      <c r="CF97" s="88"/>
      <c r="CG97" s="88"/>
      <c r="CH97" s="88"/>
      <c r="CI97" s="88"/>
      <c r="CJ97" s="88"/>
      <c r="CK97" s="88"/>
      <c r="CL97" s="88"/>
      <c r="CM97" s="88"/>
      <c r="CN97" s="88"/>
      <c r="CO97" s="88"/>
      <c r="CP97" s="88"/>
      <c r="CQ97" s="88"/>
      <c r="CR97" s="88"/>
      <c r="CS97" s="88"/>
      <c r="CT97" s="88"/>
      <c r="CU97" s="88"/>
      <c r="CV97" s="88"/>
      <c r="CW97" s="88"/>
      <c r="CX97" s="88"/>
      <c r="CY97" s="88"/>
      <c r="CZ97" s="88"/>
      <c r="DA97" s="88"/>
      <c r="DB97" s="88"/>
      <c r="DC97" s="88"/>
      <c r="DD97" s="88"/>
      <c r="DE97" s="88"/>
      <c r="DF97" s="88"/>
      <c r="DG97" s="88"/>
      <c r="DH97" s="88"/>
      <c r="DI97" s="88"/>
      <c r="DJ97" s="88"/>
      <c r="DK97" s="88"/>
      <c r="DL97" s="88"/>
      <c r="DM97" s="88"/>
      <c r="DN97" s="88"/>
      <c r="DO97" s="88"/>
      <c r="DP97" s="88"/>
      <c r="DQ97" s="88"/>
      <c r="DR97" s="88"/>
      <c r="DS97" s="88"/>
      <c r="DT97" s="88"/>
      <c r="DU97" s="88"/>
      <c r="DV97" s="88"/>
      <c r="DW97" s="88"/>
      <c r="DX97" s="88"/>
      <c r="DY97" s="89"/>
    </row>
    <row r="98" spans="1:159" ht="18.75" customHeight="1" x14ac:dyDescent="0.4">
      <c r="BR98" s="56"/>
      <c r="BS98" s="56"/>
      <c r="BT98" s="56"/>
      <c r="BU98" s="56"/>
      <c r="BV98" s="56"/>
      <c r="BW98" s="56"/>
      <c r="BX98" s="56"/>
      <c r="BY98" s="56"/>
      <c r="BZ98" s="56"/>
      <c r="CA98" s="56"/>
      <c r="CB98" s="56"/>
    </row>
    <row r="100" spans="1:159" ht="18.75" customHeight="1" x14ac:dyDescent="0.4">
      <c r="A100" s="58"/>
      <c r="B100" s="58"/>
      <c r="C100" s="58"/>
      <c r="D100" s="58"/>
      <c r="E100" s="58"/>
      <c r="F100" s="58"/>
      <c r="G100" s="58"/>
      <c r="H100" s="58"/>
      <c r="I100" s="58"/>
      <c r="J100" s="58"/>
      <c r="K100" s="58"/>
      <c r="L100" s="58"/>
      <c r="M100" s="58"/>
      <c r="N100" s="58"/>
      <c r="O100" s="58"/>
      <c r="P100" s="58"/>
      <c r="Q100" s="58"/>
      <c r="R100" s="58"/>
      <c r="S100" s="58"/>
      <c r="T100" s="58"/>
      <c r="U100" s="58"/>
      <c r="V100" s="58"/>
      <c r="W100" s="58"/>
      <c r="X100" s="58"/>
      <c r="BE100" s="383" t="s">
        <v>218</v>
      </c>
      <c r="BF100" s="384"/>
      <c r="BG100" s="384"/>
      <c r="BH100" s="384"/>
      <c r="BI100" s="384"/>
      <c r="BJ100" s="384"/>
      <c r="BK100" s="384"/>
      <c r="BL100" s="385"/>
      <c r="BO100" s="58"/>
      <c r="BP100" s="58"/>
      <c r="BQ100" s="58"/>
      <c r="BR100" s="58"/>
      <c r="BS100" s="58"/>
      <c r="BT100" s="58"/>
      <c r="BU100" s="58"/>
      <c r="BV100" s="58"/>
      <c r="BW100" s="58"/>
      <c r="BX100" s="58"/>
      <c r="BY100" s="58"/>
      <c r="BZ100" s="58"/>
      <c r="CA100" s="58"/>
      <c r="CB100" s="58"/>
      <c r="CC100" s="58"/>
      <c r="CD100" s="58"/>
      <c r="CE100" s="58"/>
      <c r="CF100" s="58"/>
      <c r="CG100" s="58"/>
      <c r="CH100" s="58"/>
      <c r="CI100" s="58"/>
      <c r="CJ100" s="58"/>
      <c r="CK100" s="58"/>
      <c r="CL100" s="58"/>
      <c r="DS100" s="383" t="s">
        <v>207</v>
      </c>
      <c r="DT100" s="384"/>
      <c r="DU100" s="384"/>
      <c r="DV100" s="384"/>
      <c r="DW100" s="384"/>
      <c r="DX100" s="384"/>
      <c r="DY100" s="384"/>
      <c r="DZ100" s="385"/>
    </row>
    <row r="101" spans="1:159" ht="18.75" customHeight="1" x14ac:dyDescent="0.4">
      <c r="A101" s="58"/>
      <c r="B101" s="58"/>
      <c r="C101" s="58"/>
      <c r="D101" s="58"/>
      <c r="E101" s="58"/>
      <c r="F101" s="58"/>
      <c r="G101" s="58"/>
      <c r="H101" s="58"/>
      <c r="I101" s="58"/>
      <c r="J101" s="58"/>
      <c r="K101" s="58"/>
      <c r="L101" s="58"/>
      <c r="M101" s="58"/>
      <c r="N101" s="58"/>
      <c r="O101" s="58"/>
      <c r="P101" s="58"/>
      <c r="Q101" s="58"/>
      <c r="R101" s="58"/>
      <c r="S101" s="58"/>
      <c r="T101" s="58"/>
      <c r="U101" s="58"/>
      <c r="V101" s="58"/>
      <c r="W101" s="58"/>
      <c r="X101" s="58"/>
      <c r="BE101" s="386"/>
      <c r="BF101" s="387"/>
      <c r="BG101" s="387"/>
      <c r="BH101" s="387"/>
      <c r="BI101" s="387"/>
      <c r="BJ101" s="387"/>
      <c r="BK101" s="387"/>
      <c r="BL101" s="388"/>
      <c r="BO101" s="58"/>
      <c r="BP101" s="58"/>
      <c r="BQ101" s="58"/>
      <c r="BR101" s="58"/>
      <c r="BS101" s="58"/>
      <c r="BT101" s="58"/>
      <c r="BU101" s="58"/>
      <c r="BV101" s="58"/>
      <c r="BW101" s="58"/>
      <c r="BX101" s="58"/>
      <c r="BY101" s="58"/>
      <c r="BZ101" s="58"/>
      <c r="CA101" s="58"/>
      <c r="CB101" s="58"/>
      <c r="CC101" s="58"/>
      <c r="CD101" s="58"/>
      <c r="CE101" s="58"/>
      <c r="CF101" s="58"/>
      <c r="CG101" s="58"/>
      <c r="CH101" s="58"/>
      <c r="CI101" s="58"/>
      <c r="CJ101" s="58"/>
      <c r="CK101" s="58"/>
      <c r="CL101" s="58"/>
      <c r="DS101" s="386"/>
      <c r="DT101" s="387"/>
      <c r="DU101" s="387"/>
      <c r="DV101" s="387"/>
      <c r="DW101" s="387"/>
      <c r="DX101" s="387"/>
      <c r="DY101" s="387"/>
      <c r="DZ101" s="388"/>
    </row>
    <row r="102" spans="1:159" ht="18.75" customHeight="1" x14ac:dyDescent="0.4">
      <c r="A102" s="58"/>
      <c r="B102" s="58"/>
      <c r="C102" s="58"/>
      <c r="D102" s="58"/>
      <c r="E102" s="58"/>
      <c r="F102" s="58"/>
      <c r="G102" s="58"/>
      <c r="H102" s="58"/>
      <c r="I102" s="58"/>
      <c r="J102" s="58"/>
      <c r="K102" s="58"/>
      <c r="L102" s="58"/>
      <c r="M102" s="58"/>
      <c r="N102" s="58"/>
      <c r="O102" s="58"/>
      <c r="P102" s="58"/>
      <c r="Q102" s="58"/>
      <c r="R102" s="58"/>
      <c r="S102" s="58"/>
      <c r="T102" s="58"/>
      <c r="U102" s="58"/>
      <c r="V102" s="58"/>
      <c r="W102" s="58"/>
      <c r="X102" s="58"/>
      <c r="BO102" s="58"/>
      <c r="BP102" s="58"/>
      <c r="BQ102" s="58"/>
      <c r="BR102" s="58"/>
      <c r="BS102" s="58"/>
      <c r="BT102" s="58"/>
      <c r="BU102" s="58"/>
      <c r="BV102" s="58"/>
      <c r="BW102" s="58"/>
      <c r="BX102" s="58"/>
      <c r="BY102" s="58"/>
      <c r="BZ102" s="58"/>
      <c r="CA102" s="58"/>
      <c r="CB102" s="58"/>
      <c r="CC102" s="58"/>
      <c r="CD102" s="58"/>
      <c r="CE102" s="58"/>
      <c r="CF102" s="58"/>
      <c r="CG102" s="58"/>
      <c r="CH102" s="58"/>
      <c r="CI102" s="58"/>
      <c r="CJ102" s="58"/>
      <c r="CK102" s="58"/>
      <c r="CL102" s="58"/>
    </row>
    <row r="103" spans="1:159" ht="18.75" customHeight="1" x14ac:dyDescent="0.4">
      <c r="A103" s="58"/>
      <c r="C103" s="59" t="s">
        <v>40</v>
      </c>
      <c r="D103" s="58"/>
      <c r="E103" s="58"/>
      <c r="F103" s="58"/>
      <c r="G103" s="58"/>
      <c r="H103" s="58"/>
      <c r="I103" s="58"/>
      <c r="J103" s="58"/>
      <c r="K103" s="58"/>
      <c r="L103" s="58"/>
      <c r="M103" s="58"/>
      <c r="N103" s="58"/>
      <c r="O103" s="58"/>
      <c r="P103" s="58"/>
      <c r="Q103" s="58"/>
      <c r="R103" s="58"/>
      <c r="S103" s="58"/>
      <c r="T103" s="58"/>
      <c r="U103" s="58"/>
      <c r="V103" s="58"/>
      <c r="W103" s="58"/>
      <c r="X103" s="58"/>
      <c r="BO103" s="58"/>
      <c r="BQ103" s="59" t="s">
        <v>40</v>
      </c>
      <c r="BR103" s="58"/>
      <c r="BS103" s="58"/>
      <c r="BT103" s="58"/>
      <c r="BU103" s="58"/>
      <c r="BV103" s="58"/>
      <c r="BW103" s="58"/>
      <c r="BX103" s="58"/>
      <c r="BY103" s="58"/>
      <c r="BZ103" s="58"/>
      <c r="CA103" s="58"/>
      <c r="CB103" s="58"/>
      <c r="CC103" s="58"/>
      <c r="CD103" s="58"/>
      <c r="CE103" s="58"/>
      <c r="CF103" s="58"/>
      <c r="CG103" s="58"/>
      <c r="CH103" s="58"/>
      <c r="CI103" s="58"/>
      <c r="CJ103" s="58"/>
      <c r="CK103" s="58"/>
      <c r="CL103" s="58"/>
    </row>
    <row r="104" spans="1:159" ht="18.75" customHeight="1" x14ac:dyDescent="0.4">
      <c r="A104" s="58"/>
      <c r="B104" s="59"/>
      <c r="C104" s="719" t="str">
        <f>IF(対象災害選択シート!BE33=0,"",対象災害選択シート!BI33&amp;対象災害選択シート!BJ33&amp;対象災害選択シート!BK33&amp;対象災害選択シート!BL33&amp;CHAR(10)&amp;対象災害選択シート!BI34&amp;対象災害選択シート!BJ34&amp;対象災害選択シート!BK34)</f>
        <v>　この計画は、本施設の利用者の洪水時・内水時の円滑かつ迅速な避難の確保を図ることを目的とする。
　また、作成した避難確保計画に基づいて、安全な避難行動を確実に行うことができるよう、防災教育や訓練を行い、施設の職員や利用者に対して、洪水・内水に関する知識を深めるとともに、訓練等を通して課題等を抽出し、必要に応じてこの計画を見直ししていくものとする。</v>
      </c>
      <c r="D104" s="719"/>
      <c r="E104" s="719"/>
      <c r="F104" s="719"/>
      <c r="G104" s="719"/>
      <c r="H104" s="719"/>
      <c r="I104" s="719"/>
      <c r="J104" s="719"/>
      <c r="K104" s="719"/>
      <c r="L104" s="719"/>
      <c r="M104" s="719"/>
      <c r="N104" s="719"/>
      <c r="O104" s="719"/>
      <c r="P104" s="719"/>
      <c r="Q104" s="719"/>
      <c r="R104" s="719"/>
      <c r="S104" s="719"/>
      <c r="T104" s="719"/>
      <c r="U104" s="719"/>
      <c r="V104" s="719"/>
      <c r="W104" s="719"/>
      <c r="X104" s="719"/>
      <c r="Y104" s="719"/>
      <c r="Z104" s="719"/>
      <c r="AA104" s="719"/>
      <c r="AB104" s="719"/>
      <c r="AC104" s="719"/>
      <c r="AD104" s="719"/>
      <c r="AE104" s="719"/>
      <c r="AF104" s="719"/>
      <c r="AG104" s="719"/>
      <c r="AH104" s="719"/>
      <c r="AI104" s="719"/>
      <c r="AJ104" s="719"/>
      <c r="AK104" s="719"/>
      <c r="AL104" s="719"/>
      <c r="AM104" s="719"/>
      <c r="AN104" s="719"/>
      <c r="AO104" s="719"/>
      <c r="AP104" s="719"/>
      <c r="AQ104" s="719"/>
      <c r="AR104" s="719"/>
      <c r="AS104" s="719"/>
      <c r="AT104" s="719"/>
      <c r="AU104" s="719"/>
      <c r="AV104" s="719"/>
      <c r="AW104" s="719"/>
      <c r="AX104" s="719"/>
      <c r="AY104" s="719"/>
      <c r="AZ104" s="719"/>
      <c r="BA104" s="719"/>
      <c r="BB104" s="719"/>
      <c r="BC104" s="719"/>
      <c r="BD104" s="719"/>
      <c r="BE104" s="719"/>
      <c r="BF104" s="719"/>
      <c r="BG104" s="719"/>
      <c r="BH104" s="719"/>
      <c r="BI104" s="719"/>
      <c r="BJ104" s="719"/>
      <c r="BK104" s="719"/>
      <c r="BL104" s="719"/>
      <c r="BO104" s="58"/>
      <c r="BP104" s="59"/>
      <c r="BQ104" s="719" t="s">
        <v>460</v>
      </c>
      <c r="BR104" s="719"/>
      <c r="BS104" s="719"/>
      <c r="BT104" s="719"/>
      <c r="BU104" s="719"/>
      <c r="BV104" s="719"/>
      <c r="BW104" s="719"/>
      <c r="BX104" s="719"/>
      <c r="BY104" s="719"/>
      <c r="BZ104" s="719"/>
      <c r="CA104" s="719"/>
      <c r="CB104" s="719"/>
      <c r="CC104" s="719"/>
      <c r="CD104" s="719"/>
      <c r="CE104" s="719"/>
      <c r="CF104" s="719"/>
      <c r="CG104" s="719"/>
      <c r="CH104" s="719"/>
      <c r="CI104" s="719"/>
      <c r="CJ104" s="719"/>
      <c r="CK104" s="719"/>
      <c r="CL104" s="719"/>
      <c r="CM104" s="719"/>
      <c r="CN104" s="719"/>
      <c r="CO104" s="719"/>
      <c r="CP104" s="719"/>
      <c r="CQ104" s="719"/>
      <c r="CR104" s="719"/>
      <c r="CS104" s="719"/>
      <c r="CT104" s="719"/>
      <c r="CU104" s="719"/>
      <c r="CV104" s="719"/>
      <c r="CW104" s="719"/>
      <c r="CX104" s="719"/>
      <c r="CY104" s="719"/>
      <c r="CZ104" s="719"/>
      <c r="DA104" s="719"/>
      <c r="DB104" s="719"/>
      <c r="DC104" s="719"/>
      <c r="DD104" s="719"/>
      <c r="DE104" s="719"/>
      <c r="DF104" s="719"/>
      <c r="DG104" s="719"/>
      <c r="DH104" s="719"/>
      <c r="DI104" s="719"/>
      <c r="DJ104" s="719"/>
      <c r="DK104" s="719"/>
      <c r="DL104" s="719"/>
      <c r="DM104" s="719"/>
      <c r="DN104" s="719"/>
      <c r="DO104" s="719"/>
      <c r="DP104" s="719"/>
      <c r="DQ104" s="719"/>
      <c r="DR104" s="719"/>
      <c r="DS104" s="719"/>
      <c r="DT104" s="719"/>
      <c r="DU104" s="719"/>
      <c r="DV104" s="719"/>
      <c r="DW104" s="719"/>
      <c r="DX104" s="719"/>
      <c r="DY104" s="719"/>
      <c r="DZ104" s="719"/>
      <c r="EP104" s="246"/>
      <c r="EQ104" s="246"/>
      <c r="ER104" s="246"/>
      <c r="ES104" s="246"/>
      <c r="ET104" s="246"/>
      <c r="EU104" s="246"/>
      <c r="EV104" s="246"/>
      <c r="EW104" s="246"/>
      <c r="EX104" s="246"/>
      <c r="EY104" s="246"/>
      <c r="EZ104" s="246"/>
      <c r="FA104" s="246"/>
      <c r="FB104" s="246"/>
      <c r="FC104" s="246"/>
    </row>
    <row r="105" spans="1:159" ht="18.75" customHeight="1" x14ac:dyDescent="0.4">
      <c r="A105" s="58"/>
      <c r="B105" s="59"/>
      <c r="C105" s="719"/>
      <c r="D105" s="719"/>
      <c r="E105" s="719"/>
      <c r="F105" s="719"/>
      <c r="G105" s="719"/>
      <c r="H105" s="719"/>
      <c r="I105" s="719"/>
      <c r="J105" s="719"/>
      <c r="K105" s="719"/>
      <c r="L105" s="719"/>
      <c r="M105" s="719"/>
      <c r="N105" s="719"/>
      <c r="O105" s="719"/>
      <c r="P105" s="719"/>
      <c r="Q105" s="719"/>
      <c r="R105" s="719"/>
      <c r="S105" s="719"/>
      <c r="T105" s="719"/>
      <c r="U105" s="719"/>
      <c r="V105" s="719"/>
      <c r="W105" s="719"/>
      <c r="X105" s="719"/>
      <c r="Y105" s="719"/>
      <c r="Z105" s="719"/>
      <c r="AA105" s="719"/>
      <c r="AB105" s="719"/>
      <c r="AC105" s="719"/>
      <c r="AD105" s="719"/>
      <c r="AE105" s="719"/>
      <c r="AF105" s="719"/>
      <c r="AG105" s="719"/>
      <c r="AH105" s="719"/>
      <c r="AI105" s="719"/>
      <c r="AJ105" s="719"/>
      <c r="AK105" s="719"/>
      <c r="AL105" s="719"/>
      <c r="AM105" s="719"/>
      <c r="AN105" s="719"/>
      <c r="AO105" s="719"/>
      <c r="AP105" s="719"/>
      <c r="AQ105" s="719"/>
      <c r="AR105" s="719"/>
      <c r="AS105" s="719"/>
      <c r="AT105" s="719"/>
      <c r="AU105" s="719"/>
      <c r="AV105" s="719"/>
      <c r="AW105" s="719"/>
      <c r="AX105" s="719"/>
      <c r="AY105" s="719"/>
      <c r="AZ105" s="719"/>
      <c r="BA105" s="719"/>
      <c r="BB105" s="719"/>
      <c r="BC105" s="719"/>
      <c r="BD105" s="719"/>
      <c r="BE105" s="719"/>
      <c r="BF105" s="719"/>
      <c r="BG105" s="719"/>
      <c r="BH105" s="719"/>
      <c r="BI105" s="719"/>
      <c r="BJ105" s="719"/>
      <c r="BK105" s="719"/>
      <c r="BL105" s="719"/>
      <c r="BO105" s="58"/>
      <c r="BP105" s="59"/>
      <c r="BQ105" s="719"/>
      <c r="BR105" s="719"/>
      <c r="BS105" s="719"/>
      <c r="BT105" s="719"/>
      <c r="BU105" s="719"/>
      <c r="BV105" s="719"/>
      <c r="BW105" s="719"/>
      <c r="BX105" s="719"/>
      <c r="BY105" s="719"/>
      <c r="BZ105" s="719"/>
      <c r="CA105" s="719"/>
      <c r="CB105" s="719"/>
      <c r="CC105" s="719"/>
      <c r="CD105" s="719"/>
      <c r="CE105" s="719"/>
      <c r="CF105" s="719"/>
      <c r="CG105" s="719"/>
      <c r="CH105" s="719"/>
      <c r="CI105" s="719"/>
      <c r="CJ105" s="719"/>
      <c r="CK105" s="719"/>
      <c r="CL105" s="719"/>
      <c r="CM105" s="719"/>
      <c r="CN105" s="719"/>
      <c r="CO105" s="719"/>
      <c r="CP105" s="719"/>
      <c r="CQ105" s="719"/>
      <c r="CR105" s="719"/>
      <c r="CS105" s="719"/>
      <c r="CT105" s="719"/>
      <c r="CU105" s="719"/>
      <c r="CV105" s="719"/>
      <c r="CW105" s="719"/>
      <c r="CX105" s="719"/>
      <c r="CY105" s="719"/>
      <c r="CZ105" s="719"/>
      <c r="DA105" s="719"/>
      <c r="DB105" s="719"/>
      <c r="DC105" s="719"/>
      <c r="DD105" s="719"/>
      <c r="DE105" s="719"/>
      <c r="DF105" s="719"/>
      <c r="DG105" s="719"/>
      <c r="DH105" s="719"/>
      <c r="DI105" s="719"/>
      <c r="DJ105" s="719"/>
      <c r="DK105" s="719"/>
      <c r="DL105" s="719"/>
      <c r="DM105" s="719"/>
      <c r="DN105" s="719"/>
      <c r="DO105" s="719"/>
      <c r="DP105" s="719"/>
      <c r="DQ105" s="719"/>
      <c r="DR105" s="719"/>
      <c r="DS105" s="719"/>
      <c r="DT105" s="719"/>
      <c r="DU105" s="719"/>
      <c r="DV105" s="719"/>
      <c r="DW105" s="719"/>
      <c r="DX105" s="719"/>
      <c r="DY105" s="719"/>
      <c r="DZ105" s="719"/>
      <c r="EP105" s="246"/>
      <c r="EQ105" s="246"/>
      <c r="ER105" s="246"/>
      <c r="ES105" s="246"/>
      <c r="ET105" s="246"/>
      <c r="EU105" s="246"/>
      <c r="EV105" s="246"/>
      <c r="EW105" s="246"/>
      <c r="EX105" s="246"/>
      <c r="EY105" s="246"/>
      <c r="EZ105" s="246"/>
      <c r="FA105" s="246"/>
      <c r="FB105" s="246"/>
      <c r="FC105" s="246"/>
    </row>
    <row r="106" spans="1:159" ht="18.75" customHeight="1" x14ac:dyDescent="0.4">
      <c r="A106" s="58"/>
      <c r="B106" s="59"/>
      <c r="C106" s="719"/>
      <c r="D106" s="719"/>
      <c r="E106" s="719"/>
      <c r="F106" s="719"/>
      <c r="G106" s="719"/>
      <c r="H106" s="719"/>
      <c r="I106" s="719"/>
      <c r="J106" s="719"/>
      <c r="K106" s="719"/>
      <c r="L106" s="719"/>
      <c r="M106" s="719"/>
      <c r="N106" s="719"/>
      <c r="O106" s="719"/>
      <c r="P106" s="719"/>
      <c r="Q106" s="719"/>
      <c r="R106" s="719"/>
      <c r="S106" s="719"/>
      <c r="T106" s="719"/>
      <c r="U106" s="719"/>
      <c r="V106" s="719"/>
      <c r="W106" s="719"/>
      <c r="X106" s="719"/>
      <c r="Y106" s="719"/>
      <c r="Z106" s="719"/>
      <c r="AA106" s="719"/>
      <c r="AB106" s="719"/>
      <c r="AC106" s="719"/>
      <c r="AD106" s="719"/>
      <c r="AE106" s="719"/>
      <c r="AF106" s="719"/>
      <c r="AG106" s="719"/>
      <c r="AH106" s="719"/>
      <c r="AI106" s="719"/>
      <c r="AJ106" s="719"/>
      <c r="AK106" s="719"/>
      <c r="AL106" s="719"/>
      <c r="AM106" s="719"/>
      <c r="AN106" s="719"/>
      <c r="AO106" s="719"/>
      <c r="AP106" s="719"/>
      <c r="AQ106" s="719"/>
      <c r="AR106" s="719"/>
      <c r="AS106" s="719"/>
      <c r="AT106" s="719"/>
      <c r="AU106" s="719"/>
      <c r="AV106" s="719"/>
      <c r="AW106" s="719"/>
      <c r="AX106" s="719"/>
      <c r="AY106" s="719"/>
      <c r="AZ106" s="719"/>
      <c r="BA106" s="719"/>
      <c r="BB106" s="719"/>
      <c r="BC106" s="719"/>
      <c r="BD106" s="719"/>
      <c r="BE106" s="719"/>
      <c r="BF106" s="719"/>
      <c r="BG106" s="719"/>
      <c r="BH106" s="719"/>
      <c r="BI106" s="719"/>
      <c r="BJ106" s="719"/>
      <c r="BK106" s="719"/>
      <c r="BL106" s="719"/>
      <c r="BO106" s="58"/>
      <c r="BP106" s="59"/>
      <c r="BQ106" s="719"/>
      <c r="BR106" s="719"/>
      <c r="BS106" s="719"/>
      <c r="BT106" s="719"/>
      <c r="BU106" s="719"/>
      <c r="BV106" s="719"/>
      <c r="BW106" s="719"/>
      <c r="BX106" s="719"/>
      <c r="BY106" s="719"/>
      <c r="BZ106" s="719"/>
      <c r="CA106" s="719"/>
      <c r="CB106" s="719"/>
      <c r="CC106" s="719"/>
      <c r="CD106" s="719"/>
      <c r="CE106" s="719"/>
      <c r="CF106" s="719"/>
      <c r="CG106" s="719"/>
      <c r="CH106" s="719"/>
      <c r="CI106" s="719"/>
      <c r="CJ106" s="719"/>
      <c r="CK106" s="719"/>
      <c r="CL106" s="719"/>
      <c r="CM106" s="719"/>
      <c r="CN106" s="719"/>
      <c r="CO106" s="719"/>
      <c r="CP106" s="719"/>
      <c r="CQ106" s="719"/>
      <c r="CR106" s="719"/>
      <c r="CS106" s="719"/>
      <c r="CT106" s="719"/>
      <c r="CU106" s="719"/>
      <c r="CV106" s="719"/>
      <c r="CW106" s="719"/>
      <c r="CX106" s="719"/>
      <c r="CY106" s="719"/>
      <c r="CZ106" s="719"/>
      <c r="DA106" s="719"/>
      <c r="DB106" s="719"/>
      <c r="DC106" s="719"/>
      <c r="DD106" s="719"/>
      <c r="DE106" s="719"/>
      <c r="DF106" s="719"/>
      <c r="DG106" s="719"/>
      <c r="DH106" s="719"/>
      <c r="DI106" s="719"/>
      <c r="DJ106" s="719"/>
      <c r="DK106" s="719"/>
      <c r="DL106" s="719"/>
      <c r="DM106" s="719"/>
      <c r="DN106" s="719"/>
      <c r="DO106" s="719"/>
      <c r="DP106" s="719"/>
      <c r="DQ106" s="719"/>
      <c r="DR106" s="719"/>
      <c r="DS106" s="719"/>
      <c r="DT106" s="719"/>
      <c r="DU106" s="719"/>
      <c r="DV106" s="719"/>
      <c r="DW106" s="719"/>
      <c r="DX106" s="719"/>
      <c r="DY106" s="719"/>
      <c r="DZ106" s="719"/>
      <c r="EP106" s="246"/>
      <c r="EQ106" s="246"/>
      <c r="ER106" s="246"/>
      <c r="ES106" s="246"/>
      <c r="ET106" s="246"/>
      <c r="EU106" s="246"/>
      <c r="EV106" s="246"/>
      <c r="EW106" s="246"/>
      <c r="EX106" s="246"/>
      <c r="EY106" s="246"/>
      <c r="EZ106" s="246"/>
      <c r="FA106" s="246"/>
      <c r="FB106" s="246"/>
      <c r="FC106" s="246"/>
    </row>
    <row r="107" spans="1:159" ht="18.75" customHeight="1" x14ac:dyDescent="0.4">
      <c r="A107" s="58"/>
      <c r="B107" s="59"/>
      <c r="C107" s="719"/>
      <c r="D107" s="719"/>
      <c r="E107" s="719"/>
      <c r="F107" s="719"/>
      <c r="G107" s="719"/>
      <c r="H107" s="719"/>
      <c r="I107" s="719"/>
      <c r="J107" s="719"/>
      <c r="K107" s="719"/>
      <c r="L107" s="719"/>
      <c r="M107" s="719"/>
      <c r="N107" s="719"/>
      <c r="O107" s="719"/>
      <c r="P107" s="719"/>
      <c r="Q107" s="719"/>
      <c r="R107" s="719"/>
      <c r="S107" s="719"/>
      <c r="T107" s="719"/>
      <c r="U107" s="719"/>
      <c r="V107" s="719"/>
      <c r="W107" s="719"/>
      <c r="X107" s="719"/>
      <c r="Y107" s="719"/>
      <c r="Z107" s="719"/>
      <c r="AA107" s="719"/>
      <c r="AB107" s="719"/>
      <c r="AC107" s="719"/>
      <c r="AD107" s="719"/>
      <c r="AE107" s="719"/>
      <c r="AF107" s="719"/>
      <c r="AG107" s="719"/>
      <c r="AH107" s="719"/>
      <c r="AI107" s="719"/>
      <c r="AJ107" s="719"/>
      <c r="AK107" s="719"/>
      <c r="AL107" s="719"/>
      <c r="AM107" s="719"/>
      <c r="AN107" s="719"/>
      <c r="AO107" s="719"/>
      <c r="AP107" s="719"/>
      <c r="AQ107" s="719"/>
      <c r="AR107" s="719"/>
      <c r="AS107" s="719"/>
      <c r="AT107" s="719"/>
      <c r="AU107" s="719"/>
      <c r="AV107" s="719"/>
      <c r="AW107" s="719"/>
      <c r="AX107" s="719"/>
      <c r="AY107" s="719"/>
      <c r="AZ107" s="719"/>
      <c r="BA107" s="719"/>
      <c r="BB107" s="719"/>
      <c r="BC107" s="719"/>
      <c r="BD107" s="719"/>
      <c r="BE107" s="719"/>
      <c r="BF107" s="719"/>
      <c r="BG107" s="719"/>
      <c r="BH107" s="719"/>
      <c r="BI107" s="719"/>
      <c r="BJ107" s="719"/>
      <c r="BK107" s="719"/>
      <c r="BL107" s="719"/>
      <c r="BO107" s="58"/>
      <c r="BP107" s="59"/>
      <c r="BQ107" s="719"/>
      <c r="BR107" s="719"/>
      <c r="BS107" s="719"/>
      <c r="BT107" s="719"/>
      <c r="BU107" s="719"/>
      <c r="BV107" s="719"/>
      <c r="BW107" s="719"/>
      <c r="BX107" s="719"/>
      <c r="BY107" s="719"/>
      <c r="BZ107" s="719"/>
      <c r="CA107" s="719"/>
      <c r="CB107" s="719"/>
      <c r="CC107" s="719"/>
      <c r="CD107" s="719"/>
      <c r="CE107" s="719"/>
      <c r="CF107" s="719"/>
      <c r="CG107" s="719"/>
      <c r="CH107" s="719"/>
      <c r="CI107" s="719"/>
      <c r="CJ107" s="719"/>
      <c r="CK107" s="719"/>
      <c r="CL107" s="719"/>
      <c r="CM107" s="719"/>
      <c r="CN107" s="719"/>
      <c r="CO107" s="719"/>
      <c r="CP107" s="719"/>
      <c r="CQ107" s="719"/>
      <c r="CR107" s="719"/>
      <c r="CS107" s="719"/>
      <c r="CT107" s="719"/>
      <c r="CU107" s="719"/>
      <c r="CV107" s="719"/>
      <c r="CW107" s="719"/>
      <c r="CX107" s="719"/>
      <c r="CY107" s="719"/>
      <c r="CZ107" s="719"/>
      <c r="DA107" s="719"/>
      <c r="DB107" s="719"/>
      <c r="DC107" s="719"/>
      <c r="DD107" s="719"/>
      <c r="DE107" s="719"/>
      <c r="DF107" s="719"/>
      <c r="DG107" s="719"/>
      <c r="DH107" s="719"/>
      <c r="DI107" s="719"/>
      <c r="DJ107" s="719"/>
      <c r="DK107" s="719"/>
      <c r="DL107" s="719"/>
      <c r="DM107" s="719"/>
      <c r="DN107" s="719"/>
      <c r="DO107" s="719"/>
      <c r="DP107" s="719"/>
      <c r="DQ107" s="719"/>
      <c r="DR107" s="719"/>
      <c r="DS107" s="719"/>
      <c r="DT107" s="719"/>
      <c r="DU107" s="719"/>
      <c r="DV107" s="719"/>
      <c r="DW107" s="719"/>
      <c r="DX107" s="719"/>
      <c r="DY107" s="719"/>
      <c r="DZ107" s="719"/>
      <c r="EP107" s="246"/>
      <c r="EQ107" s="246"/>
      <c r="ER107" s="246"/>
      <c r="ES107" s="246"/>
      <c r="ET107" s="246"/>
      <c r="EU107" s="246"/>
      <c r="EV107" s="246"/>
      <c r="EW107" s="246"/>
      <c r="EX107" s="246"/>
      <c r="EY107" s="246"/>
      <c r="EZ107" s="246"/>
      <c r="FA107" s="246"/>
      <c r="FB107" s="246"/>
      <c r="FC107" s="246"/>
    </row>
    <row r="108" spans="1:159" ht="18.75" customHeight="1" x14ac:dyDescent="0.4">
      <c r="A108" s="58"/>
      <c r="B108" s="59"/>
      <c r="C108" s="719"/>
      <c r="D108" s="719"/>
      <c r="E108" s="719"/>
      <c r="F108" s="719"/>
      <c r="G108" s="719"/>
      <c r="H108" s="719"/>
      <c r="I108" s="719"/>
      <c r="J108" s="719"/>
      <c r="K108" s="719"/>
      <c r="L108" s="719"/>
      <c r="M108" s="719"/>
      <c r="N108" s="719"/>
      <c r="O108" s="719"/>
      <c r="P108" s="719"/>
      <c r="Q108" s="719"/>
      <c r="R108" s="719"/>
      <c r="S108" s="719"/>
      <c r="T108" s="719"/>
      <c r="U108" s="719"/>
      <c r="V108" s="719"/>
      <c r="W108" s="719"/>
      <c r="X108" s="719"/>
      <c r="Y108" s="719"/>
      <c r="Z108" s="719"/>
      <c r="AA108" s="719"/>
      <c r="AB108" s="719"/>
      <c r="AC108" s="719"/>
      <c r="AD108" s="719"/>
      <c r="AE108" s="719"/>
      <c r="AF108" s="719"/>
      <c r="AG108" s="719"/>
      <c r="AH108" s="719"/>
      <c r="AI108" s="719"/>
      <c r="AJ108" s="719"/>
      <c r="AK108" s="719"/>
      <c r="AL108" s="719"/>
      <c r="AM108" s="719"/>
      <c r="AN108" s="719"/>
      <c r="AO108" s="719"/>
      <c r="AP108" s="719"/>
      <c r="AQ108" s="719"/>
      <c r="AR108" s="719"/>
      <c r="AS108" s="719"/>
      <c r="AT108" s="719"/>
      <c r="AU108" s="719"/>
      <c r="AV108" s="719"/>
      <c r="AW108" s="719"/>
      <c r="AX108" s="719"/>
      <c r="AY108" s="719"/>
      <c r="AZ108" s="719"/>
      <c r="BA108" s="719"/>
      <c r="BB108" s="719"/>
      <c r="BC108" s="719"/>
      <c r="BD108" s="719"/>
      <c r="BE108" s="719"/>
      <c r="BF108" s="719"/>
      <c r="BG108" s="719"/>
      <c r="BH108" s="719"/>
      <c r="BI108" s="719"/>
      <c r="BJ108" s="719"/>
      <c r="BK108" s="719"/>
      <c r="BL108" s="719"/>
      <c r="BO108" s="58"/>
      <c r="BP108" s="59"/>
      <c r="BQ108" s="719"/>
      <c r="BR108" s="719"/>
      <c r="BS108" s="719"/>
      <c r="BT108" s="719"/>
      <c r="BU108" s="719"/>
      <c r="BV108" s="719"/>
      <c r="BW108" s="719"/>
      <c r="BX108" s="719"/>
      <c r="BY108" s="719"/>
      <c r="BZ108" s="719"/>
      <c r="CA108" s="719"/>
      <c r="CB108" s="719"/>
      <c r="CC108" s="719"/>
      <c r="CD108" s="719"/>
      <c r="CE108" s="719"/>
      <c r="CF108" s="719"/>
      <c r="CG108" s="719"/>
      <c r="CH108" s="719"/>
      <c r="CI108" s="719"/>
      <c r="CJ108" s="719"/>
      <c r="CK108" s="719"/>
      <c r="CL108" s="719"/>
      <c r="CM108" s="719"/>
      <c r="CN108" s="719"/>
      <c r="CO108" s="719"/>
      <c r="CP108" s="719"/>
      <c r="CQ108" s="719"/>
      <c r="CR108" s="719"/>
      <c r="CS108" s="719"/>
      <c r="CT108" s="719"/>
      <c r="CU108" s="719"/>
      <c r="CV108" s="719"/>
      <c r="CW108" s="719"/>
      <c r="CX108" s="719"/>
      <c r="CY108" s="719"/>
      <c r="CZ108" s="719"/>
      <c r="DA108" s="719"/>
      <c r="DB108" s="719"/>
      <c r="DC108" s="719"/>
      <c r="DD108" s="719"/>
      <c r="DE108" s="719"/>
      <c r="DF108" s="719"/>
      <c r="DG108" s="719"/>
      <c r="DH108" s="719"/>
      <c r="DI108" s="719"/>
      <c r="DJ108" s="719"/>
      <c r="DK108" s="719"/>
      <c r="DL108" s="719"/>
      <c r="DM108" s="719"/>
      <c r="DN108" s="719"/>
      <c r="DO108" s="719"/>
      <c r="DP108" s="719"/>
      <c r="DQ108" s="719"/>
      <c r="DR108" s="719"/>
      <c r="DS108" s="719"/>
      <c r="DT108" s="719"/>
      <c r="DU108" s="719"/>
      <c r="DV108" s="719"/>
      <c r="DW108" s="719"/>
      <c r="DX108" s="719"/>
      <c r="DY108" s="719"/>
      <c r="DZ108" s="719"/>
      <c r="EP108" s="246"/>
      <c r="EQ108" s="246"/>
      <c r="ER108" s="246"/>
      <c r="ES108" s="246"/>
      <c r="ET108" s="246"/>
      <c r="EU108" s="246"/>
      <c r="EV108" s="246"/>
      <c r="EW108" s="246"/>
      <c r="EX108" s="246"/>
      <c r="EY108" s="246"/>
      <c r="EZ108" s="246"/>
      <c r="FA108" s="246"/>
      <c r="FB108" s="246"/>
      <c r="FC108" s="246"/>
    </row>
    <row r="109" spans="1:159" ht="18.75" customHeight="1" x14ac:dyDescent="0.4">
      <c r="A109" s="58"/>
      <c r="B109" s="59"/>
      <c r="C109" s="719"/>
      <c r="D109" s="719"/>
      <c r="E109" s="719"/>
      <c r="F109" s="719"/>
      <c r="G109" s="719"/>
      <c r="H109" s="719"/>
      <c r="I109" s="719"/>
      <c r="J109" s="719"/>
      <c r="K109" s="719"/>
      <c r="L109" s="719"/>
      <c r="M109" s="719"/>
      <c r="N109" s="719"/>
      <c r="O109" s="719"/>
      <c r="P109" s="719"/>
      <c r="Q109" s="719"/>
      <c r="R109" s="719"/>
      <c r="S109" s="719"/>
      <c r="T109" s="719"/>
      <c r="U109" s="719"/>
      <c r="V109" s="719"/>
      <c r="W109" s="719"/>
      <c r="X109" s="719"/>
      <c r="Y109" s="719"/>
      <c r="Z109" s="719"/>
      <c r="AA109" s="719"/>
      <c r="AB109" s="719"/>
      <c r="AC109" s="719"/>
      <c r="AD109" s="719"/>
      <c r="AE109" s="719"/>
      <c r="AF109" s="719"/>
      <c r="AG109" s="719"/>
      <c r="AH109" s="719"/>
      <c r="AI109" s="719"/>
      <c r="AJ109" s="719"/>
      <c r="AK109" s="719"/>
      <c r="AL109" s="719"/>
      <c r="AM109" s="719"/>
      <c r="AN109" s="719"/>
      <c r="AO109" s="719"/>
      <c r="AP109" s="719"/>
      <c r="AQ109" s="719"/>
      <c r="AR109" s="719"/>
      <c r="AS109" s="719"/>
      <c r="AT109" s="719"/>
      <c r="AU109" s="719"/>
      <c r="AV109" s="719"/>
      <c r="AW109" s="719"/>
      <c r="AX109" s="719"/>
      <c r="AY109" s="719"/>
      <c r="AZ109" s="719"/>
      <c r="BA109" s="719"/>
      <c r="BB109" s="719"/>
      <c r="BC109" s="719"/>
      <c r="BD109" s="719"/>
      <c r="BE109" s="719"/>
      <c r="BF109" s="719"/>
      <c r="BG109" s="719"/>
      <c r="BH109" s="719"/>
      <c r="BI109" s="719"/>
      <c r="BJ109" s="719"/>
      <c r="BK109" s="719"/>
      <c r="BL109" s="719"/>
      <c r="BO109" s="58"/>
      <c r="BP109" s="59"/>
      <c r="BQ109" s="719"/>
      <c r="BR109" s="719"/>
      <c r="BS109" s="719"/>
      <c r="BT109" s="719"/>
      <c r="BU109" s="719"/>
      <c r="BV109" s="719"/>
      <c r="BW109" s="719"/>
      <c r="BX109" s="719"/>
      <c r="BY109" s="719"/>
      <c r="BZ109" s="719"/>
      <c r="CA109" s="719"/>
      <c r="CB109" s="719"/>
      <c r="CC109" s="719"/>
      <c r="CD109" s="719"/>
      <c r="CE109" s="719"/>
      <c r="CF109" s="719"/>
      <c r="CG109" s="719"/>
      <c r="CH109" s="719"/>
      <c r="CI109" s="719"/>
      <c r="CJ109" s="719"/>
      <c r="CK109" s="719"/>
      <c r="CL109" s="719"/>
      <c r="CM109" s="719"/>
      <c r="CN109" s="719"/>
      <c r="CO109" s="719"/>
      <c r="CP109" s="719"/>
      <c r="CQ109" s="719"/>
      <c r="CR109" s="719"/>
      <c r="CS109" s="719"/>
      <c r="CT109" s="719"/>
      <c r="CU109" s="719"/>
      <c r="CV109" s="719"/>
      <c r="CW109" s="719"/>
      <c r="CX109" s="719"/>
      <c r="CY109" s="719"/>
      <c r="CZ109" s="719"/>
      <c r="DA109" s="719"/>
      <c r="DB109" s="719"/>
      <c r="DC109" s="719"/>
      <c r="DD109" s="719"/>
      <c r="DE109" s="719"/>
      <c r="DF109" s="719"/>
      <c r="DG109" s="719"/>
      <c r="DH109" s="719"/>
      <c r="DI109" s="719"/>
      <c r="DJ109" s="719"/>
      <c r="DK109" s="719"/>
      <c r="DL109" s="719"/>
      <c r="DM109" s="719"/>
      <c r="DN109" s="719"/>
      <c r="DO109" s="719"/>
      <c r="DP109" s="719"/>
      <c r="DQ109" s="719"/>
      <c r="DR109" s="719"/>
      <c r="DS109" s="719"/>
      <c r="DT109" s="719"/>
      <c r="DU109" s="719"/>
      <c r="DV109" s="719"/>
      <c r="DW109" s="719"/>
      <c r="DX109" s="719"/>
      <c r="DY109" s="719"/>
      <c r="DZ109" s="719"/>
      <c r="EP109" s="246"/>
      <c r="EQ109" s="246"/>
      <c r="ER109" s="246"/>
      <c r="ES109" s="246"/>
      <c r="ET109" s="246"/>
      <c r="EU109" s="246"/>
      <c r="EV109" s="246"/>
      <c r="EW109" s="246"/>
      <c r="EX109" s="246"/>
      <c r="EY109" s="246"/>
      <c r="EZ109" s="246"/>
      <c r="FA109" s="246"/>
      <c r="FB109" s="246"/>
      <c r="FC109" s="246"/>
    </row>
    <row r="110" spans="1:159" ht="18.75" customHeight="1" x14ac:dyDescent="0.4">
      <c r="A110" s="58"/>
      <c r="B110" s="58"/>
      <c r="C110" s="258" t="str">
        <f>IF(対象災害選択シート!BL35&lt;&gt;"",対象災害選択シート!BL35,"")</f>
        <v>関連法：水防法</v>
      </c>
      <c r="D110" s="58"/>
      <c r="E110" s="58"/>
      <c r="F110" s="58"/>
      <c r="G110" s="58"/>
      <c r="H110" s="58"/>
      <c r="I110" s="58"/>
      <c r="J110" s="58"/>
      <c r="K110" s="58"/>
      <c r="L110" s="58"/>
      <c r="M110" s="58"/>
      <c r="N110" s="58"/>
      <c r="O110" s="58"/>
      <c r="P110" s="58"/>
      <c r="Q110" s="58"/>
      <c r="R110" s="58"/>
      <c r="S110" s="58"/>
      <c r="T110" s="58"/>
      <c r="U110" s="58"/>
      <c r="V110" s="58"/>
      <c r="W110" s="58"/>
      <c r="X110" s="58"/>
      <c r="BO110" s="58"/>
      <c r="BP110" s="58"/>
      <c r="BQ110" s="58" t="s">
        <v>461</v>
      </c>
      <c r="BR110" s="58"/>
      <c r="BS110" s="58"/>
      <c r="BT110" s="58"/>
      <c r="BU110" s="58"/>
      <c r="BV110" s="58"/>
      <c r="BW110" s="58"/>
      <c r="BX110" s="58"/>
      <c r="BY110" s="58"/>
      <c r="BZ110" s="58"/>
      <c r="CA110" s="58"/>
      <c r="CB110" s="58"/>
      <c r="CC110" s="58"/>
      <c r="CD110" s="58"/>
      <c r="CE110" s="58"/>
      <c r="CF110" s="58"/>
      <c r="CG110" s="58"/>
      <c r="CH110" s="58"/>
      <c r="CI110" s="58"/>
      <c r="CJ110" s="58"/>
      <c r="CK110" s="58"/>
      <c r="CL110" s="58"/>
      <c r="EP110" s="246"/>
      <c r="EQ110" s="246"/>
      <c r="ER110" s="246"/>
      <c r="ES110" s="246"/>
      <c r="ET110" s="246"/>
      <c r="EU110" s="246"/>
      <c r="EV110" s="246"/>
      <c r="EW110" s="246"/>
      <c r="EX110" s="246"/>
      <c r="EY110" s="246"/>
      <c r="EZ110" s="246"/>
      <c r="FA110" s="246"/>
      <c r="FB110" s="246"/>
      <c r="FC110" s="246"/>
    </row>
    <row r="111" spans="1:159" ht="18.75" customHeight="1" x14ac:dyDescent="0.4">
      <c r="A111" s="58"/>
      <c r="B111" s="58"/>
      <c r="C111" s="58"/>
      <c r="D111" s="58"/>
      <c r="E111" s="58"/>
      <c r="F111" s="58"/>
      <c r="G111" s="58"/>
      <c r="H111" s="58"/>
      <c r="I111" s="58"/>
      <c r="J111" s="58"/>
      <c r="K111" s="58"/>
      <c r="L111" s="58"/>
      <c r="M111" s="58"/>
      <c r="N111" s="58"/>
      <c r="O111" s="58"/>
      <c r="P111" s="58"/>
      <c r="Q111" s="58"/>
      <c r="R111" s="58"/>
      <c r="S111" s="58"/>
      <c r="T111" s="58"/>
      <c r="U111" s="58"/>
      <c r="V111" s="58"/>
      <c r="W111" s="58"/>
      <c r="X111" s="58"/>
      <c r="BO111" s="58"/>
      <c r="BP111" s="58"/>
      <c r="BQ111" s="58"/>
      <c r="BR111" s="58"/>
      <c r="BS111" s="58"/>
      <c r="BT111" s="58"/>
      <c r="BU111" s="58"/>
      <c r="BV111" s="58"/>
      <c r="BW111" s="58"/>
      <c r="BX111" s="58"/>
      <c r="BY111" s="58"/>
      <c r="BZ111" s="58"/>
      <c r="CA111" s="58"/>
      <c r="CB111" s="58"/>
      <c r="CC111" s="58"/>
      <c r="CD111" s="58"/>
      <c r="CE111" s="58"/>
      <c r="CF111" s="58"/>
      <c r="CG111" s="58"/>
      <c r="CH111" s="58"/>
      <c r="CI111" s="58"/>
      <c r="CJ111" s="58"/>
      <c r="CK111" s="58"/>
      <c r="CL111" s="58"/>
      <c r="EP111" s="246"/>
      <c r="EQ111" s="246"/>
      <c r="ER111" s="246"/>
      <c r="ES111" s="246"/>
      <c r="ET111" s="246"/>
      <c r="EU111" s="246"/>
      <c r="EV111" s="246"/>
      <c r="EW111" s="246"/>
      <c r="EX111" s="246"/>
      <c r="EY111" s="246"/>
      <c r="EZ111" s="246"/>
      <c r="FA111" s="246"/>
      <c r="FB111" s="246"/>
      <c r="FC111" s="246"/>
    </row>
    <row r="112" spans="1:159" ht="18.75" customHeight="1" x14ac:dyDescent="0.4">
      <c r="A112" s="58"/>
      <c r="B112" s="58"/>
      <c r="C112" s="58"/>
      <c r="D112" s="58"/>
      <c r="E112" s="58"/>
      <c r="F112" s="58"/>
      <c r="G112" s="58"/>
      <c r="H112" s="58"/>
      <c r="I112" s="58"/>
      <c r="J112" s="58"/>
      <c r="K112" s="58"/>
      <c r="L112" s="58"/>
      <c r="M112" s="58"/>
      <c r="N112" s="58"/>
      <c r="O112" s="58"/>
      <c r="P112" s="58"/>
      <c r="Q112" s="58"/>
      <c r="R112" s="58"/>
      <c r="S112" s="58"/>
      <c r="T112" s="58"/>
      <c r="U112" s="58"/>
      <c r="V112" s="58"/>
      <c r="W112" s="58"/>
      <c r="X112" s="58"/>
      <c r="BO112" s="58"/>
      <c r="BP112" s="58"/>
      <c r="BQ112" s="58"/>
      <c r="BR112" s="58"/>
      <c r="BS112" s="58"/>
      <c r="BT112" s="58"/>
      <c r="BU112" s="58"/>
      <c r="BV112" s="58"/>
      <c r="BW112" s="58"/>
      <c r="BX112" s="58"/>
      <c r="BY112" s="58"/>
      <c r="BZ112" s="58"/>
      <c r="CA112" s="58"/>
      <c r="CB112" s="58"/>
      <c r="CC112" s="58"/>
      <c r="CD112" s="58"/>
      <c r="CE112" s="58"/>
      <c r="CF112" s="58"/>
      <c r="CG112" s="58"/>
      <c r="CH112" s="58"/>
      <c r="CI112" s="58"/>
      <c r="CJ112" s="58"/>
      <c r="CK112" s="58"/>
      <c r="CL112" s="58"/>
      <c r="EP112" s="246"/>
      <c r="EQ112" s="246"/>
      <c r="ER112" s="246"/>
      <c r="ES112" s="246"/>
      <c r="ET112" s="246"/>
      <c r="EU112" s="246"/>
      <c r="EV112" s="246"/>
      <c r="EW112" s="246"/>
      <c r="EX112" s="246"/>
      <c r="EY112" s="246"/>
      <c r="EZ112" s="246"/>
      <c r="FA112" s="246"/>
      <c r="FB112" s="246"/>
      <c r="FC112" s="246"/>
    </row>
    <row r="113" spans="1:183" ht="18.75" customHeight="1" x14ac:dyDescent="0.4">
      <c r="A113" s="58"/>
      <c r="C113" s="59" t="s">
        <v>41</v>
      </c>
      <c r="D113" s="58"/>
      <c r="E113" s="58"/>
      <c r="F113" s="58"/>
      <c r="G113" s="58"/>
      <c r="H113" s="58"/>
      <c r="I113" s="58"/>
      <c r="J113" s="58"/>
      <c r="K113" s="58"/>
      <c r="L113" s="58"/>
      <c r="M113" s="58"/>
      <c r="N113" s="58"/>
      <c r="O113" s="58"/>
      <c r="P113" s="58"/>
      <c r="Q113" s="58"/>
      <c r="R113" s="58"/>
      <c r="S113" s="58"/>
      <c r="T113" s="58"/>
      <c r="U113" s="58"/>
      <c r="V113" s="58"/>
      <c r="W113" s="58"/>
      <c r="X113" s="58"/>
      <c r="BO113" s="58"/>
      <c r="BQ113" s="59" t="s">
        <v>41</v>
      </c>
      <c r="BR113" s="58"/>
      <c r="BS113" s="58"/>
      <c r="BT113" s="58"/>
      <c r="BU113" s="58"/>
      <c r="BV113" s="58"/>
      <c r="BW113" s="58"/>
      <c r="BX113" s="58"/>
      <c r="BY113" s="58"/>
      <c r="BZ113" s="58"/>
      <c r="CA113" s="58"/>
      <c r="CB113" s="58"/>
      <c r="CC113" s="58"/>
      <c r="CD113" s="58"/>
      <c r="CE113" s="58"/>
      <c r="CF113" s="58"/>
      <c r="CG113" s="58"/>
      <c r="CH113" s="58"/>
      <c r="CI113" s="58"/>
      <c r="CJ113" s="58"/>
      <c r="CK113" s="58"/>
      <c r="CL113" s="58"/>
      <c r="EP113" s="246"/>
      <c r="EQ113" s="246"/>
      <c r="ER113" s="246"/>
      <c r="ES113" s="246"/>
      <c r="ET113" s="246"/>
      <c r="EU113" s="246"/>
      <c r="EV113" s="246"/>
      <c r="EW113" s="246"/>
      <c r="EX113" s="246"/>
      <c r="EY113" s="246"/>
      <c r="EZ113" s="246"/>
      <c r="FA113" s="246"/>
      <c r="FB113" s="246"/>
      <c r="FC113" s="246"/>
    </row>
    <row r="114" spans="1:183" ht="18.75" customHeight="1" x14ac:dyDescent="0.4">
      <c r="A114" s="58"/>
      <c r="B114" s="58"/>
      <c r="C114" s="719" t="s">
        <v>439</v>
      </c>
      <c r="D114" s="719"/>
      <c r="E114" s="719"/>
      <c r="F114" s="719"/>
      <c r="G114" s="719"/>
      <c r="H114" s="719"/>
      <c r="I114" s="719"/>
      <c r="J114" s="719"/>
      <c r="K114" s="719"/>
      <c r="L114" s="719"/>
      <c r="M114" s="719"/>
      <c r="N114" s="719"/>
      <c r="O114" s="719"/>
      <c r="P114" s="719"/>
      <c r="Q114" s="719"/>
      <c r="R114" s="719"/>
      <c r="S114" s="719"/>
      <c r="T114" s="719"/>
      <c r="U114" s="719"/>
      <c r="V114" s="719"/>
      <c r="W114" s="719"/>
      <c r="X114" s="719"/>
      <c r="Y114" s="719"/>
      <c r="Z114" s="719"/>
      <c r="AA114" s="719"/>
      <c r="AB114" s="719"/>
      <c r="AC114" s="719"/>
      <c r="AD114" s="719"/>
      <c r="AE114" s="719"/>
      <c r="AF114" s="719"/>
      <c r="AG114" s="719"/>
      <c r="AH114" s="719"/>
      <c r="AI114" s="719"/>
      <c r="AJ114" s="719"/>
      <c r="AK114" s="719"/>
      <c r="AL114" s="719"/>
      <c r="AM114" s="719"/>
      <c r="AN114" s="719"/>
      <c r="AO114" s="719"/>
      <c r="AP114" s="719"/>
      <c r="AQ114" s="719"/>
      <c r="AR114" s="719"/>
      <c r="AS114" s="719"/>
      <c r="AT114" s="719"/>
      <c r="AU114" s="719"/>
      <c r="AV114" s="719"/>
      <c r="AW114" s="719"/>
      <c r="AX114" s="719"/>
      <c r="AY114" s="719"/>
      <c r="AZ114" s="719"/>
      <c r="BA114" s="719"/>
      <c r="BB114" s="719"/>
      <c r="BC114" s="719"/>
      <c r="BD114" s="719"/>
      <c r="BE114" s="719"/>
      <c r="BF114" s="719"/>
      <c r="BG114" s="719"/>
      <c r="BH114" s="719"/>
      <c r="BI114" s="719"/>
      <c r="BJ114" s="719"/>
      <c r="BK114" s="719"/>
      <c r="BL114" s="719"/>
      <c r="BO114" s="58"/>
      <c r="BP114" s="58"/>
      <c r="BQ114" s="719" t="s">
        <v>439</v>
      </c>
      <c r="BR114" s="719"/>
      <c r="BS114" s="719"/>
      <c r="BT114" s="719"/>
      <c r="BU114" s="719"/>
      <c r="BV114" s="719"/>
      <c r="BW114" s="719"/>
      <c r="BX114" s="719"/>
      <c r="BY114" s="719"/>
      <c r="BZ114" s="719"/>
      <c r="CA114" s="719"/>
      <c r="CB114" s="719"/>
      <c r="CC114" s="719"/>
      <c r="CD114" s="719"/>
      <c r="CE114" s="719"/>
      <c r="CF114" s="719"/>
      <c r="CG114" s="719"/>
      <c r="CH114" s="719"/>
      <c r="CI114" s="719"/>
      <c r="CJ114" s="719"/>
      <c r="CK114" s="719"/>
      <c r="CL114" s="719"/>
      <c r="CM114" s="719"/>
      <c r="CN114" s="719"/>
      <c r="CO114" s="719"/>
      <c r="CP114" s="719"/>
      <c r="CQ114" s="719"/>
      <c r="CR114" s="719"/>
      <c r="CS114" s="719"/>
      <c r="CT114" s="719"/>
      <c r="CU114" s="719"/>
      <c r="CV114" s="719"/>
      <c r="CW114" s="719"/>
      <c r="CX114" s="719"/>
      <c r="CY114" s="719"/>
      <c r="CZ114" s="719"/>
      <c r="DA114" s="719"/>
      <c r="DB114" s="719"/>
      <c r="DC114" s="719"/>
      <c r="DD114" s="719"/>
      <c r="DE114" s="719"/>
      <c r="DF114" s="719"/>
      <c r="DG114" s="719"/>
      <c r="DH114" s="719"/>
      <c r="DI114" s="719"/>
      <c r="DJ114" s="719"/>
      <c r="DK114" s="719"/>
      <c r="DL114" s="719"/>
      <c r="DM114" s="719"/>
      <c r="DN114" s="719"/>
      <c r="DO114" s="719"/>
      <c r="DP114" s="719"/>
      <c r="DQ114" s="719"/>
      <c r="DR114" s="719"/>
      <c r="DS114" s="719"/>
      <c r="DT114" s="719"/>
      <c r="DU114" s="719"/>
      <c r="DV114" s="719"/>
      <c r="DW114" s="719"/>
      <c r="DX114" s="719"/>
      <c r="DY114" s="719"/>
      <c r="DZ114" s="719"/>
      <c r="EP114" s="246"/>
      <c r="EQ114" s="246"/>
      <c r="ER114" s="246"/>
      <c r="ES114" s="246"/>
      <c r="ET114" s="246"/>
      <c r="EU114" s="246"/>
      <c r="EV114" s="246"/>
      <c r="EW114" s="246"/>
      <c r="EX114" s="246"/>
      <c r="EY114" s="246"/>
      <c r="EZ114" s="246"/>
      <c r="FA114" s="246"/>
    </row>
    <row r="115" spans="1:183" ht="18.75" customHeight="1" x14ac:dyDescent="0.4">
      <c r="A115" s="58"/>
      <c r="B115" s="58"/>
      <c r="C115" s="719"/>
      <c r="D115" s="719"/>
      <c r="E115" s="719"/>
      <c r="F115" s="719"/>
      <c r="G115" s="719"/>
      <c r="H115" s="719"/>
      <c r="I115" s="719"/>
      <c r="J115" s="719"/>
      <c r="K115" s="719"/>
      <c r="L115" s="719"/>
      <c r="M115" s="719"/>
      <c r="N115" s="719"/>
      <c r="O115" s="719"/>
      <c r="P115" s="719"/>
      <c r="Q115" s="719"/>
      <c r="R115" s="719"/>
      <c r="S115" s="719"/>
      <c r="T115" s="719"/>
      <c r="U115" s="719"/>
      <c r="V115" s="719"/>
      <c r="W115" s="719"/>
      <c r="X115" s="719"/>
      <c r="Y115" s="719"/>
      <c r="Z115" s="719"/>
      <c r="AA115" s="719"/>
      <c r="AB115" s="719"/>
      <c r="AC115" s="719"/>
      <c r="AD115" s="719"/>
      <c r="AE115" s="719"/>
      <c r="AF115" s="719"/>
      <c r="AG115" s="719"/>
      <c r="AH115" s="719"/>
      <c r="AI115" s="719"/>
      <c r="AJ115" s="719"/>
      <c r="AK115" s="719"/>
      <c r="AL115" s="719"/>
      <c r="AM115" s="719"/>
      <c r="AN115" s="719"/>
      <c r="AO115" s="719"/>
      <c r="AP115" s="719"/>
      <c r="AQ115" s="719"/>
      <c r="AR115" s="719"/>
      <c r="AS115" s="719"/>
      <c r="AT115" s="719"/>
      <c r="AU115" s="719"/>
      <c r="AV115" s="719"/>
      <c r="AW115" s="719"/>
      <c r="AX115" s="719"/>
      <c r="AY115" s="719"/>
      <c r="AZ115" s="719"/>
      <c r="BA115" s="719"/>
      <c r="BB115" s="719"/>
      <c r="BC115" s="719"/>
      <c r="BD115" s="719"/>
      <c r="BE115" s="719"/>
      <c r="BF115" s="719"/>
      <c r="BG115" s="719"/>
      <c r="BH115" s="719"/>
      <c r="BI115" s="719"/>
      <c r="BJ115" s="719"/>
      <c r="BK115" s="719"/>
      <c r="BL115" s="719"/>
      <c r="BO115" s="58"/>
      <c r="BP115" s="58"/>
      <c r="BQ115" s="719"/>
      <c r="BR115" s="719"/>
      <c r="BS115" s="719"/>
      <c r="BT115" s="719"/>
      <c r="BU115" s="719"/>
      <c r="BV115" s="719"/>
      <c r="BW115" s="719"/>
      <c r="BX115" s="719"/>
      <c r="BY115" s="719"/>
      <c r="BZ115" s="719"/>
      <c r="CA115" s="719"/>
      <c r="CB115" s="719"/>
      <c r="CC115" s="719"/>
      <c r="CD115" s="719"/>
      <c r="CE115" s="719"/>
      <c r="CF115" s="719"/>
      <c r="CG115" s="719"/>
      <c r="CH115" s="719"/>
      <c r="CI115" s="719"/>
      <c r="CJ115" s="719"/>
      <c r="CK115" s="719"/>
      <c r="CL115" s="719"/>
      <c r="CM115" s="719"/>
      <c r="CN115" s="719"/>
      <c r="CO115" s="719"/>
      <c r="CP115" s="719"/>
      <c r="CQ115" s="719"/>
      <c r="CR115" s="719"/>
      <c r="CS115" s="719"/>
      <c r="CT115" s="719"/>
      <c r="CU115" s="719"/>
      <c r="CV115" s="719"/>
      <c r="CW115" s="719"/>
      <c r="CX115" s="719"/>
      <c r="CY115" s="719"/>
      <c r="CZ115" s="719"/>
      <c r="DA115" s="719"/>
      <c r="DB115" s="719"/>
      <c r="DC115" s="719"/>
      <c r="DD115" s="719"/>
      <c r="DE115" s="719"/>
      <c r="DF115" s="719"/>
      <c r="DG115" s="719"/>
      <c r="DH115" s="719"/>
      <c r="DI115" s="719"/>
      <c r="DJ115" s="719"/>
      <c r="DK115" s="719"/>
      <c r="DL115" s="719"/>
      <c r="DM115" s="719"/>
      <c r="DN115" s="719"/>
      <c r="DO115" s="719"/>
      <c r="DP115" s="719"/>
      <c r="DQ115" s="719"/>
      <c r="DR115" s="719"/>
      <c r="DS115" s="719"/>
      <c r="DT115" s="719"/>
      <c r="DU115" s="719"/>
      <c r="DV115" s="719"/>
      <c r="DW115" s="719"/>
      <c r="DX115" s="719"/>
      <c r="DY115" s="719"/>
      <c r="DZ115" s="719"/>
      <c r="EP115" s="246"/>
      <c r="EQ115" s="246"/>
      <c r="ER115" s="246"/>
      <c r="ES115" s="246"/>
      <c r="ET115" s="246"/>
      <c r="EU115" s="246"/>
      <c r="EV115" s="246"/>
      <c r="EW115" s="246"/>
      <c r="EX115" s="246"/>
      <c r="EY115" s="246"/>
      <c r="EZ115" s="246"/>
      <c r="FA115" s="246"/>
    </row>
    <row r="116" spans="1:183" ht="18.75" customHeight="1" x14ac:dyDescent="0.4">
      <c r="A116" s="58"/>
      <c r="B116" s="58"/>
      <c r="C116" s="719"/>
      <c r="D116" s="719"/>
      <c r="E116" s="719"/>
      <c r="F116" s="719"/>
      <c r="G116" s="719"/>
      <c r="H116" s="719"/>
      <c r="I116" s="719"/>
      <c r="J116" s="719"/>
      <c r="K116" s="719"/>
      <c r="L116" s="719"/>
      <c r="M116" s="719"/>
      <c r="N116" s="719"/>
      <c r="O116" s="719"/>
      <c r="P116" s="719"/>
      <c r="Q116" s="719"/>
      <c r="R116" s="719"/>
      <c r="S116" s="719"/>
      <c r="T116" s="719"/>
      <c r="U116" s="719"/>
      <c r="V116" s="719"/>
      <c r="W116" s="719"/>
      <c r="X116" s="719"/>
      <c r="Y116" s="719"/>
      <c r="Z116" s="719"/>
      <c r="AA116" s="719"/>
      <c r="AB116" s="719"/>
      <c r="AC116" s="719"/>
      <c r="AD116" s="719"/>
      <c r="AE116" s="719"/>
      <c r="AF116" s="719"/>
      <c r="AG116" s="719"/>
      <c r="AH116" s="719"/>
      <c r="AI116" s="719"/>
      <c r="AJ116" s="719"/>
      <c r="AK116" s="719"/>
      <c r="AL116" s="719"/>
      <c r="AM116" s="719"/>
      <c r="AN116" s="719"/>
      <c r="AO116" s="719"/>
      <c r="AP116" s="719"/>
      <c r="AQ116" s="719"/>
      <c r="AR116" s="719"/>
      <c r="AS116" s="719"/>
      <c r="AT116" s="719"/>
      <c r="AU116" s="719"/>
      <c r="AV116" s="719"/>
      <c r="AW116" s="719"/>
      <c r="AX116" s="719"/>
      <c r="AY116" s="719"/>
      <c r="AZ116" s="719"/>
      <c r="BA116" s="719"/>
      <c r="BB116" s="719"/>
      <c r="BC116" s="719"/>
      <c r="BD116" s="719"/>
      <c r="BE116" s="719"/>
      <c r="BF116" s="719"/>
      <c r="BG116" s="719"/>
      <c r="BH116" s="719"/>
      <c r="BI116" s="719"/>
      <c r="BJ116" s="719"/>
      <c r="BK116" s="719"/>
      <c r="BL116" s="719"/>
      <c r="BO116" s="58"/>
      <c r="BP116" s="58"/>
      <c r="BQ116" s="719"/>
      <c r="BR116" s="719"/>
      <c r="BS116" s="719"/>
      <c r="BT116" s="719"/>
      <c r="BU116" s="719"/>
      <c r="BV116" s="719"/>
      <c r="BW116" s="719"/>
      <c r="BX116" s="719"/>
      <c r="BY116" s="719"/>
      <c r="BZ116" s="719"/>
      <c r="CA116" s="719"/>
      <c r="CB116" s="719"/>
      <c r="CC116" s="719"/>
      <c r="CD116" s="719"/>
      <c r="CE116" s="719"/>
      <c r="CF116" s="719"/>
      <c r="CG116" s="719"/>
      <c r="CH116" s="719"/>
      <c r="CI116" s="719"/>
      <c r="CJ116" s="719"/>
      <c r="CK116" s="719"/>
      <c r="CL116" s="719"/>
      <c r="CM116" s="719"/>
      <c r="CN116" s="719"/>
      <c r="CO116" s="719"/>
      <c r="CP116" s="719"/>
      <c r="CQ116" s="719"/>
      <c r="CR116" s="719"/>
      <c r="CS116" s="719"/>
      <c r="CT116" s="719"/>
      <c r="CU116" s="719"/>
      <c r="CV116" s="719"/>
      <c r="CW116" s="719"/>
      <c r="CX116" s="719"/>
      <c r="CY116" s="719"/>
      <c r="CZ116" s="719"/>
      <c r="DA116" s="719"/>
      <c r="DB116" s="719"/>
      <c r="DC116" s="719"/>
      <c r="DD116" s="719"/>
      <c r="DE116" s="719"/>
      <c r="DF116" s="719"/>
      <c r="DG116" s="719"/>
      <c r="DH116" s="719"/>
      <c r="DI116" s="719"/>
      <c r="DJ116" s="719"/>
      <c r="DK116" s="719"/>
      <c r="DL116" s="719"/>
      <c r="DM116" s="719"/>
      <c r="DN116" s="719"/>
      <c r="DO116" s="719"/>
      <c r="DP116" s="719"/>
      <c r="DQ116" s="719"/>
      <c r="DR116" s="719"/>
      <c r="DS116" s="719"/>
      <c r="DT116" s="719"/>
      <c r="DU116" s="719"/>
      <c r="DV116" s="719"/>
      <c r="DW116" s="719"/>
      <c r="DX116" s="719"/>
      <c r="DY116" s="719"/>
      <c r="DZ116" s="719"/>
      <c r="EP116" s="246"/>
      <c r="EQ116" s="246"/>
      <c r="ER116" s="246"/>
      <c r="ES116" s="246"/>
      <c r="ET116" s="246"/>
      <c r="EU116" s="246"/>
      <c r="EV116" s="246"/>
      <c r="EW116" s="246"/>
      <c r="EX116" s="246"/>
      <c r="EY116" s="246"/>
      <c r="EZ116" s="246"/>
      <c r="FA116" s="246"/>
    </row>
    <row r="117" spans="1:183" ht="18.75" customHeight="1" x14ac:dyDescent="0.4">
      <c r="A117" s="58"/>
      <c r="B117" s="58"/>
      <c r="C117" s="58"/>
      <c r="D117" s="58"/>
      <c r="E117" s="58"/>
      <c r="F117" s="58"/>
      <c r="G117" s="58"/>
      <c r="H117" s="58"/>
      <c r="I117" s="58"/>
      <c r="J117" s="58"/>
      <c r="K117" s="58"/>
      <c r="L117" s="58"/>
      <c r="M117" s="58"/>
      <c r="N117" s="58"/>
      <c r="O117" s="58"/>
      <c r="P117" s="58"/>
      <c r="Q117" s="58"/>
      <c r="R117" s="58"/>
      <c r="S117" s="58"/>
      <c r="T117" s="58"/>
      <c r="U117" s="58"/>
      <c r="V117" s="58"/>
      <c r="W117" s="58"/>
      <c r="X117" s="58"/>
      <c r="BO117" s="58"/>
      <c r="BP117" s="58"/>
      <c r="BQ117" s="58"/>
      <c r="BR117" s="58"/>
      <c r="BS117" s="58"/>
      <c r="BT117" s="58"/>
      <c r="BU117" s="58"/>
      <c r="BV117" s="58"/>
      <c r="BW117" s="58"/>
      <c r="BX117" s="58"/>
      <c r="BY117" s="58"/>
      <c r="BZ117" s="58"/>
      <c r="CA117" s="58"/>
      <c r="CB117" s="58"/>
      <c r="CC117" s="58"/>
      <c r="CD117" s="58"/>
      <c r="CE117" s="58"/>
      <c r="CF117" s="58"/>
      <c r="CG117" s="58"/>
      <c r="CH117" s="58"/>
      <c r="CI117" s="58"/>
      <c r="CJ117" s="58"/>
      <c r="CK117" s="58"/>
      <c r="CL117" s="58"/>
      <c r="EE117" s="186"/>
      <c r="EF117" s="246"/>
      <c r="EG117" s="246"/>
      <c r="EH117" s="246"/>
      <c r="EI117" s="246"/>
      <c r="EJ117" s="246"/>
      <c r="EK117" s="246"/>
      <c r="EL117" s="246"/>
      <c r="EM117" s="246"/>
      <c r="EN117" s="246"/>
      <c r="EO117" s="246"/>
      <c r="EP117" s="246"/>
      <c r="EQ117" s="246"/>
      <c r="ER117" s="246"/>
      <c r="ES117" s="246"/>
      <c r="ET117" s="246"/>
      <c r="EU117" s="246"/>
      <c r="EV117" s="246"/>
      <c r="EW117" s="246"/>
      <c r="EX117" s="246"/>
      <c r="EY117" s="246"/>
      <c r="EZ117" s="246"/>
      <c r="FA117" s="246"/>
    </row>
    <row r="118" spans="1:183" ht="18.75" customHeight="1" x14ac:dyDescent="0.4">
      <c r="A118" s="58"/>
      <c r="C118" s="59" t="s">
        <v>42</v>
      </c>
      <c r="D118" s="58"/>
      <c r="E118" s="58"/>
      <c r="F118" s="58"/>
      <c r="G118" s="58"/>
      <c r="H118" s="58"/>
      <c r="I118" s="58"/>
      <c r="J118" s="58"/>
      <c r="K118" s="58"/>
      <c r="L118" s="58"/>
      <c r="M118" s="58"/>
      <c r="N118" s="58"/>
      <c r="O118" s="58"/>
      <c r="P118" s="58"/>
      <c r="Q118" s="58"/>
      <c r="R118" s="58"/>
      <c r="S118" s="58"/>
      <c r="T118" s="58"/>
      <c r="U118" s="58"/>
      <c r="V118" s="58"/>
      <c r="W118" s="58"/>
      <c r="X118" s="58"/>
      <c r="BO118" s="58"/>
      <c r="BQ118" s="59" t="s">
        <v>42</v>
      </c>
      <c r="BR118" s="58"/>
      <c r="BS118" s="58"/>
      <c r="BT118" s="58"/>
      <c r="BU118" s="58"/>
      <c r="BV118" s="58"/>
      <c r="BW118" s="58"/>
      <c r="BX118" s="58"/>
      <c r="BY118" s="58"/>
      <c r="BZ118" s="58"/>
      <c r="CA118" s="58"/>
      <c r="CB118" s="58"/>
      <c r="CC118" s="58"/>
      <c r="CD118" s="58"/>
      <c r="CE118" s="58"/>
      <c r="CF118" s="58"/>
      <c r="CG118" s="58"/>
      <c r="CH118" s="58"/>
      <c r="CI118" s="58"/>
      <c r="CJ118" s="58"/>
      <c r="CK118" s="58"/>
      <c r="CL118" s="58"/>
    </row>
    <row r="119" spans="1:183" ht="18.75" customHeight="1" x14ac:dyDescent="0.4">
      <c r="A119" s="58"/>
      <c r="B119" s="58"/>
      <c r="C119" s="60" t="s">
        <v>117</v>
      </c>
      <c r="D119" s="58"/>
      <c r="E119" s="58"/>
      <c r="F119" s="58"/>
      <c r="G119" s="58"/>
      <c r="H119" s="58"/>
      <c r="I119" s="58"/>
      <c r="J119" s="58"/>
      <c r="K119" s="58"/>
      <c r="L119" s="58"/>
      <c r="M119" s="58"/>
      <c r="N119" s="58"/>
      <c r="O119" s="58"/>
      <c r="P119" s="58"/>
      <c r="Q119" s="58"/>
      <c r="R119" s="58"/>
      <c r="S119" s="58"/>
      <c r="T119" s="58"/>
      <c r="U119" s="58"/>
      <c r="V119" s="58"/>
      <c r="W119" s="58"/>
      <c r="X119" s="58"/>
      <c r="BO119" s="58"/>
      <c r="BP119" s="58"/>
      <c r="BQ119" s="60" t="s">
        <v>117</v>
      </c>
      <c r="BR119" s="58"/>
      <c r="BS119" s="58"/>
      <c r="BT119" s="58"/>
      <c r="BU119" s="58"/>
      <c r="BV119" s="58"/>
      <c r="BW119" s="58"/>
      <c r="BX119" s="58"/>
      <c r="BY119" s="58"/>
      <c r="BZ119" s="58"/>
      <c r="CA119" s="58"/>
      <c r="CB119" s="58"/>
      <c r="CC119" s="58"/>
      <c r="CD119" s="58"/>
      <c r="CE119" s="58"/>
      <c r="CF119" s="58"/>
      <c r="CG119" s="58"/>
      <c r="CH119" s="58"/>
      <c r="CI119" s="58"/>
      <c r="CJ119" s="58"/>
      <c r="CK119" s="58"/>
      <c r="CL119" s="58"/>
    </row>
    <row r="120" spans="1:183" ht="18.75" customHeight="1" x14ac:dyDescent="0.4">
      <c r="A120" s="58"/>
      <c r="B120" s="58"/>
      <c r="C120" s="58"/>
      <c r="D120" s="58"/>
      <c r="E120" s="58"/>
      <c r="F120" s="58"/>
      <c r="G120" s="58"/>
      <c r="H120" s="58"/>
      <c r="I120" s="58"/>
      <c r="J120" s="58"/>
      <c r="K120" s="58"/>
      <c r="L120" s="58"/>
      <c r="M120" s="58"/>
      <c r="N120" s="58"/>
      <c r="O120" s="58"/>
      <c r="P120" s="58"/>
      <c r="Q120" s="58"/>
      <c r="R120" s="58"/>
      <c r="S120" s="58"/>
      <c r="T120" s="58"/>
      <c r="U120" s="58"/>
      <c r="V120" s="58"/>
      <c r="W120" s="58"/>
      <c r="X120" s="58"/>
      <c r="BO120" s="58"/>
      <c r="BP120" s="58"/>
      <c r="BQ120" s="58"/>
      <c r="BR120" s="58"/>
      <c r="BS120" s="58"/>
      <c r="BT120" s="58"/>
      <c r="BU120" s="58"/>
      <c r="BV120" s="58"/>
      <c r="BW120" s="58"/>
      <c r="BX120" s="58"/>
      <c r="BY120" s="58"/>
      <c r="BZ120" s="58"/>
      <c r="CA120" s="58"/>
      <c r="CB120" s="58"/>
      <c r="CC120" s="58"/>
      <c r="CD120" s="58"/>
      <c r="CE120" s="58"/>
      <c r="CF120" s="58"/>
      <c r="CG120" s="58"/>
      <c r="CH120" s="58"/>
      <c r="CI120" s="58"/>
      <c r="CJ120" s="58"/>
      <c r="CK120" s="58"/>
      <c r="CL120" s="58"/>
    </row>
    <row r="121" spans="1:183" ht="18.75" customHeight="1" x14ac:dyDescent="0.4">
      <c r="A121" s="58"/>
      <c r="B121" s="58"/>
      <c r="C121" s="58"/>
      <c r="D121" s="58"/>
      <c r="E121" s="58"/>
      <c r="F121" s="58"/>
      <c r="G121" s="58"/>
      <c r="H121" s="58"/>
      <c r="I121" s="58"/>
      <c r="J121" s="58"/>
      <c r="K121" s="58"/>
      <c r="L121" s="58"/>
      <c r="M121" s="58"/>
      <c r="N121" s="58"/>
      <c r="O121" s="58"/>
      <c r="P121" s="58"/>
      <c r="Q121" s="58"/>
      <c r="R121" s="58"/>
      <c r="S121" s="58"/>
      <c r="T121" s="58"/>
      <c r="U121" s="58"/>
      <c r="V121" s="58"/>
      <c r="W121" s="58"/>
      <c r="X121" s="58"/>
      <c r="BO121" s="58"/>
      <c r="BP121" s="58"/>
      <c r="BQ121" s="58"/>
      <c r="BR121" s="58"/>
      <c r="BS121" s="58"/>
      <c r="BT121" s="58"/>
      <c r="BU121" s="58"/>
      <c r="BV121" s="58"/>
      <c r="BW121" s="58"/>
      <c r="BX121" s="58"/>
      <c r="BY121" s="58"/>
      <c r="BZ121" s="58"/>
      <c r="CA121" s="58"/>
      <c r="CB121" s="58"/>
      <c r="CC121" s="58"/>
      <c r="CD121" s="58"/>
      <c r="CE121" s="58"/>
      <c r="CF121" s="58"/>
      <c r="CG121" s="58"/>
      <c r="CH121" s="58"/>
      <c r="CI121" s="58"/>
      <c r="CJ121" s="58"/>
      <c r="CK121" s="58"/>
      <c r="CL121" s="58"/>
    </row>
    <row r="122" spans="1:183" ht="18.75" customHeight="1" thickBot="1" x14ac:dyDescent="0.45">
      <c r="A122" s="58"/>
      <c r="B122" s="58"/>
      <c r="C122" s="58"/>
      <c r="D122" s="58"/>
      <c r="E122" s="58"/>
      <c r="F122" s="58"/>
      <c r="G122" s="58"/>
      <c r="H122" s="58"/>
      <c r="I122" s="58"/>
      <c r="J122" s="58"/>
      <c r="K122" s="58"/>
      <c r="L122" s="455" t="s">
        <v>219</v>
      </c>
      <c r="M122" s="455"/>
      <c r="N122" s="455"/>
      <c r="O122" s="455"/>
      <c r="P122" s="455"/>
      <c r="Q122" s="455"/>
      <c r="R122" s="455"/>
      <c r="S122" s="455"/>
      <c r="T122" s="455"/>
      <c r="U122" s="455"/>
      <c r="V122" s="455"/>
      <c r="W122" s="455"/>
      <c r="X122" s="455"/>
      <c r="Y122" s="455"/>
      <c r="Z122" s="455"/>
      <c r="AA122" s="455"/>
      <c r="AB122" s="455"/>
      <c r="AC122" s="455"/>
      <c r="AD122" s="455"/>
      <c r="AE122" s="455"/>
      <c r="AF122" s="455"/>
      <c r="AG122" s="455"/>
      <c r="AH122" s="455"/>
      <c r="AI122" s="455"/>
      <c r="AJ122" s="455"/>
      <c r="AK122" s="455"/>
      <c r="AL122" s="455"/>
      <c r="AM122" s="455"/>
      <c r="AN122" s="455"/>
      <c r="AO122" s="455"/>
      <c r="AP122" s="455"/>
      <c r="AQ122" s="455"/>
      <c r="AR122" s="455"/>
      <c r="AS122" s="455"/>
      <c r="AT122" s="455"/>
      <c r="AU122" s="455"/>
      <c r="AV122" s="455"/>
      <c r="AW122" s="455"/>
      <c r="AX122" s="455"/>
      <c r="AY122" s="455"/>
      <c r="AZ122" s="455"/>
      <c r="BA122" s="455"/>
      <c r="BB122" s="455"/>
      <c r="BC122" s="455"/>
      <c r="BO122" s="58"/>
      <c r="BP122" s="58"/>
      <c r="BQ122" s="58"/>
      <c r="BR122" s="58"/>
      <c r="BS122" s="58"/>
      <c r="BT122" s="58"/>
      <c r="BU122" s="58"/>
      <c r="BV122" s="58"/>
      <c r="BW122" s="58"/>
      <c r="BX122" s="58"/>
      <c r="BY122" s="58"/>
      <c r="BZ122" s="455" t="s">
        <v>219</v>
      </c>
      <c r="CA122" s="455"/>
      <c r="CB122" s="455"/>
      <c r="CC122" s="455"/>
      <c r="CD122" s="455"/>
      <c r="CE122" s="455"/>
      <c r="CF122" s="455"/>
      <c r="CG122" s="455"/>
      <c r="CH122" s="455"/>
      <c r="CI122" s="455"/>
      <c r="CJ122" s="455"/>
      <c r="CK122" s="455"/>
      <c r="CL122" s="455"/>
      <c r="CM122" s="455"/>
      <c r="CN122" s="455"/>
      <c r="CO122" s="455"/>
      <c r="CP122" s="455"/>
      <c r="CQ122" s="455"/>
      <c r="CR122" s="455"/>
      <c r="CS122" s="455"/>
      <c r="CT122" s="455"/>
      <c r="CU122" s="455"/>
      <c r="CV122" s="455"/>
      <c r="CW122" s="455"/>
      <c r="CX122" s="455"/>
      <c r="CY122" s="455"/>
      <c r="CZ122" s="455"/>
      <c r="DA122" s="455"/>
      <c r="DB122" s="455"/>
      <c r="DC122" s="455"/>
      <c r="DD122" s="455"/>
      <c r="DE122" s="455"/>
      <c r="DF122" s="455"/>
      <c r="DG122" s="455"/>
      <c r="DH122" s="455"/>
      <c r="DI122" s="455"/>
      <c r="DJ122" s="455"/>
      <c r="DK122" s="455"/>
      <c r="DL122" s="455"/>
      <c r="DM122" s="455"/>
      <c r="DN122" s="455"/>
      <c r="DO122" s="455"/>
      <c r="DP122" s="455"/>
      <c r="DQ122" s="455"/>
      <c r="EJ122" s="206"/>
      <c r="EK122" s="206"/>
      <c r="EL122" s="206"/>
      <c r="EM122" s="206"/>
      <c r="EN122" s="206"/>
      <c r="EO122" s="206"/>
      <c r="EP122" s="206"/>
      <c r="EQ122" s="206"/>
      <c r="ER122" s="206"/>
      <c r="ES122" s="206"/>
      <c r="ET122" s="206"/>
      <c r="EU122" s="206"/>
      <c r="EV122" s="206"/>
      <c r="EW122" s="206"/>
      <c r="EX122" s="206"/>
      <c r="EY122" s="206"/>
      <c r="EZ122" s="206"/>
      <c r="FA122" s="206"/>
      <c r="FB122" s="206"/>
      <c r="FC122" s="206"/>
      <c r="FD122" s="206"/>
      <c r="FE122" s="206"/>
      <c r="FF122" s="206"/>
      <c r="FG122" s="206"/>
      <c r="FH122" s="206"/>
      <c r="FI122" s="206"/>
      <c r="FJ122" s="206"/>
      <c r="FK122" s="206"/>
      <c r="FL122" s="206"/>
      <c r="FM122" s="206"/>
      <c r="FN122" s="206"/>
      <c r="FO122" s="206"/>
      <c r="FP122" s="206"/>
      <c r="FQ122" s="206"/>
      <c r="FR122" s="206"/>
      <c r="FS122" s="206"/>
      <c r="FT122" s="206"/>
      <c r="FU122" s="206"/>
      <c r="FV122" s="206"/>
      <c r="FW122" s="206"/>
      <c r="FX122" s="206"/>
      <c r="FY122" s="206"/>
      <c r="FZ122" s="206"/>
      <c r="GA122" s="206"/>
    </row>
    <row r="123" spans="1:183" ht="18.75" customHeight="1" x14ac:dyDescent="0.4">
      <c r="A123" s="58"/>
      <c r="B123" s="61"/>
      <c r="C123" s="61"/>
      <c r="D123" s="61"/>
      <c r="E123" s="61"/>
      <c r="F123" s="61"/>
      <c r="G123" s="61"/>
      <c r="H123" s="61"/>
      <c r="I123" s="61"/>
      <c r="J123" s="61"/>
      <c r="K123" s="61"/>
      <c r="L123" s="724"/>
      <c r="M123" s="725"/>
      <c r="N123" s="725"/>
      <c r="O123" s="725"/>
      <c r="P123" s="725"/>
      <c r="Q123" s="725"/>
      <c r="R123" s="725"/>
      <c r="S123" s="725"/>
      <c r="T123" s="726" t="s">
        <v>220</v>
      </c>
      <c r="U123" s="727"/>
      <c r="V123" s="727"/>
      <c r="W123" s="727"/>
      <c r="X123" s="727"/>
      <c r="Y123" s="727"/>
      <c r="Z123" s="727"/>
      <c r="AA123" s="727"/>
      <c r="AB123" s="727"/>
      <c r="AC123" s="727"/>
      <c r="AD123" s="727"/>
      <c r="AE123" s="727"/>
      <c r="AF123" s="727"/>
      <c r="AG123" s="727"/>
      <c r="AH123" s="727"/>
      <c r="AI123" s="727"/>
      <c r="AJ123" s="727"/>
      <c r="AK123" s="728"/>
      <c r="AL123" s="726" t="s">
        <v>221</v>
      </c>
      <c r="AM123" s="727"/>
      <c r="AN123" s="727"/>
      <c r="AO123" s="727"/>
      <c r="AP123" s="727"/>
      <c r="AQ123" s="727"/>
      <c r="AR123" s="727"/>
      <c r="AS123" s="727"/>
      <c r="AT123" s="727"/>
      <c r="AU123" s="727"/>
      <c r="AV123" s="727"/>
      <c r="AW123" s="727"/>
      <c r="AX123" s="727"/>
      <c r="AY123" s="727"/>
      <c r="AZ123" s="727"/>
      <c r="BA123" s="727"/>
      <c r="BB123" s="727"/>
      <c r="BC123" s="729"/>
      <c r="BD123" s="61"/>
      <c r="BE123" s="61"/>
      <c r="BF123" s="61"/>
      <c r="BG123" s="61"/>
      <c r="BH123" s="61"/>
      <c r="BI123" s="61"/>
      <c r="BJ123" s="61"/>
      <c r="BK123" s="61"/>
      <c r="BL123" s="61"/>
      <c r="BM123" s="61"/>
      <c r="BN123" s="61"/>
      <c r="BO123" s="58"/>
      <c r="BP123" s="61"/>
      <c r="BQ123" s="61"/>
      <c r="BR123" s="61"/>
      <c r="BS123" s="61"/>
      <c r="BT123" s="61"/>
      <c r="BU123" s="61"/>
      <c r="BV123" s="61"/>
      <c r="BW123" s="61"/>
      <c r="BX123" s="61"/>
      <c r="BY123" s="61"/>
      <c r="BZ123" s="724"/>
      <c r="CA123" s="725"/>
      <c r="CB123" s="725"/>
      <c r="CC123" s="725"/>
      <c r="CD123" s="725"/>
      <c r="CE123" s="725"/>
      <c r="CF123" s="725"/>
      <c r="CG123" s="725"/>
      <c r="CH123" s="726" t="s">
        <v>220</v>
      </c>
      <c r="CI123" s="727"/>
      <c r="CJ123" s="727"/>
      <c r="CK123" s="727"/>
      <c r="CL123" s="727"/>
      <c r="CM123" s="727"/>
      <c r="CN123" s="727"/>
      <c r="CO123" s="727"/>
      <c r="CP123" s="727"/>
      <c r="CQ123" s="727"/>
      <c r="CR123" s="727"/>
      <c r="CS123" s="727"/>
      <c r="CT123" s="727"/>
      <c r="CU123" s="727"/>
      <c r="CV123" s="727"/>
      <c r="CW123" s="727"/>
      <c r="CX123" s="727"/>
      <c r="CY123" s="728"/>
      <c r="CZ123" s="726" t="s">
        <v>221</v>
      </c>
      <c r="DA123" s="727"/>
      <c r="DB123" s="727"/>
      <c r="DC123" s="727"/>
      <c r="DD123" s="727"/>
      <c r="DE123" s="727"/>
      <c r="DF123" s="727"/>
      <c r="DG123" s="727"/>
      <c r="DH123" s="727"/>
      <c r="DI123" s="727"/>
      <c r="DJ123" s="727"/>
      <c r="DK123" s="727"/>
      <c r="DL123" s="727"/>
      <c r="DM123" s="727"/>
      <c r="DN123" s="727"/>
      <c r="DO123" s="727"/>
      <c r="DP123" s="727"/>
      <c r="DQ123" s="729"/>
      <c r="DR123" s="61"/>
      <c r="DS123" s="61"/>
      <c r="DT123" s="61"/>
      <c r="DU123" s="61"/>
      <c r="DV123" s="61"/>
      <c r="DW123" s="61"/>
      <c r="DX123" s="61"/>
      <c r="DY123" s="61"/>
      <c r="DZ123" s="61"/>
      <c r="EA123" s="61"/>
      <c r="EB123" s="61"/>
      <c r="EC123" s="61"/>
      <c r="ED123" s="188"/>
    </row>
    <row r="124" spans="1:183" ht="18.75" customHeight="1" x14ac:dyDescent="0.4">
      <c r="A124" s="58"/>
      <c r="B124" s="61"/>
      <c r="C124" s="61"/>
      <c r="D124" s="61"/>
      <c r="E124" s="61"/>
      <c r="F124" s="61"/>
      <c r="G124" s="61"/>
      <c r="H124" s="61"/>
      <c r="I124" s="61"/>
      <c r="J124" s="61"/>
      <c r="K124" s="61"/>
      <c r="L124" s="722"/>
      <c r="M124" s="723"/>
      <c r="N124" s="723"/>
      <c r="O124" s="723"/>
      <c r="P124" s="723"/>
      <c r="Q124" s="723"/>
      <c r="R124" s="723"/>
      <c r="S124" s="723"/>
      <c r="T124" s="720" t="s">
        <v>222</v>
      </c>
      <c r="U124" s="720"/>
      <c r="V124" s="720"/>
      <c r="W124" s="720"/>
      <c r="X124" s="720"/>
      <c r="Y124" s="720"/>
      <c r="Z124" s="720"/>
      <c r="AA124" s="720"/>
      <c r="AB124" s="720"/>
      <c r="AC124" s="720" t="s">
        <v>223</v>
      </c>
      <c r="AD124" s="720"/>
      <c r="AE124" s="720"/>
      <c r="AF124" s="720"/>
      <c r="AG124" s="720"/>
      <c r="AH124" s="720"/>
      <c r="AI124" s="720"/>
      <c r="AJ124" s="720"/>
      <c r="AK124" s="720"/>
      <c r="AL124" s="720" t="s">
        <v>222</v>
      </c>
      <c r="AM124" s="720"/>
      <c r="AN124" s="720"/>
      <c r="AO124" s="720"/>
      <c r="AP124" s="720"/>
      <c r="AQ124" s="720"/>
      <c r="AR124" s="720"/>
      <c r="AS124" s="720"/>
      <c r="AT124" s="720"/>
      <c r="AU124" s="720" t="s">
        <v>223</v>
      </c>
      <c r="AV124" s="720"/>
      <c r="AW124" s="720"/>
      <c r="AX124" s="720"/>
      <c r="AY124" s="720"/>
      <c r="AZ124" s="720"/>
      <c r="BA124" s="720"/>
      <c r="BB124" s="720"/>
      <c r="BC124" s="721"/>
      <c r="BD124" s="61"/>
      <c r="BE124" s="61"/>
      <c r="BF124" s="61"/>
      <c r="BG124" s="61"/>
      <c r="BH124" s="61"/>
      <c r="BI124" s="61"/>
      <c r="BJ124" s="61"/>
      <c r="BK124" s="61"/>
      <c r="BL124" s="61"/>
      <c r="BM124" s="61"/>
      <c r="BN124" s="61"/>
      <c r="BO124" s="58"/>
      <c r="BP124" s="61"/>
      <c r="BQ124" s="61"/>
      <c r="BR124" s="61"/>
      <c r="BS124" s="61"/>
      <c r="BT124" s="61"/>
      <c r="BU124" s="61"/>
      <c r="BV124" s="61"/>
      <c r="BW124" s="61"/>
      <c r="BX124" s="61"/>
      <c r="BY124" s="61"/>
      <c r="BZ124" s="722"/>
      <c r="CA124" s="723"/>
      <c r="CB124" s="723"/>
      <c r="CC124" s="723"/>
      <c r="CD124" s="723"/>
      <c r="CE124" s="723"/>
      <c r="CF124" s="723"/>
      <c r="CG124" s="723"/>
      <c r="CH124" s="720" t="s">
        <v>222</v>
      </c>
      <c r="CI124" s="720"/>
      <c r="CJ124" s="720"/>
      <c r="CK124" s="720"/>
      <c r="CL124" s="720"/>
      <c r="CM124" s="720"/>
      <c r="CN124" s="720"/>
      <c r="CO124" s="720"/>
      <c r="CP124" s="720"/>
      <c r="CQ124" s="720" t="s">
        <v>223</v>
      </c>
      <c r="CR124" s="720"/>
      <c r="CS124" s="720"/>
      <c r="CT124" s="720"/>
      <c r="CU124" s="720"/>
      <c r="CV124" s="720"/>
      <c r="CW124" s="720"/>
      <c r="CX124" s="720"/>
      <c r="CY124" s="720"/>
      <c r="CZ124" s="720" t="s">
        <v>222</v>
      </c>
      <c r="DA124" s="720"/>
      <c r="DB124" s="720"/>
      <c r="DC124" s="720"/>
      <c r="DD124" s="720"/>
      <c r="DE124" s="720"/>
      <c r="DF124" s="720"/>
      <c r="DG124" s="720"/>
      <c r="DH124" s="720"/>
      <c r="DI124" s="720" t="s">
        <v>223</v>
      </c>
      <c r="DJ124" s="720"/>
      <c r="DK124" s="720"/>
      <c r="DL124" s="720"/>
      <c r="DM124" s="720"/>
      <c r="DN124" s="720"/>
      <c r="DO124" s="720"/>
      <c r="DP124" s="720"/>
      <c r="DQ124" s="721"/>
      <c r="DR124" s="61"/>
      <c r="DS124" s="61"/>
      <c r="DT124" s="61"/>
      <c r="DU124" s="61"/>
      <c r="DV124" s="61"/>
      <c r="DW124" s="61"/>
      <c r="DX124" s="61"/>
      <c r="DY124" s="61"/>
      <c r="DZ124" s="61"/>
      <c r="EA124" s="61"/>
      <c r="EB124" s="61"/>
      <c r="EC124" s="61"/>
      <c r="ED124" s="188"/>
    </row>
    <row r="125" spans="1:183" ht="18.75" customHeight="1" x14ac:dyDescent="0.4">
      <c r="A125" s="58"/>
      <c r="B125" s="61"/>
      <c r="C125" s="61"/>
      <c r="D125" s="61"/>
      <c r="E125" s="61"/>
      <c r="F125" s="61"/>
      <c r="G125" s="61"/>
      <c r="H125" s="61"/>
      <c r="I125" s="61"/>
      <c r="J125" s="61"/>
      <c r="K125" s="61"/>
      <c r="L125" s="722" t="s">
        <v>224</v>
      </c>
      <c r="M125" s="723"/>
      <c r="N125" s="723"/>
      <c r="O125" s="723"/>
      <c r="P125" s="723"/>
      <c r="Q125" s="723"/>
      <c r="R125" s="723"/>
      <c r="S125" s="723"/>
      <c r="T125" s="717" t="s">
        <v>225</v>
      </c>
      <c r="U125" s="715"/>
      <c r="V125" s="715"/>
      <c r="W125" s="718"/>
      <c r="X125" s="718"/>
      <c r="Y125" s="718"/>
      <c r="Z125" s="715" t="s">
        <v>226</v>
      </c>
      <c r="AA125" s="715"/>
      <c r="AB125" s="716"/>
      <c r="AC125" s="717" t="s">
        <v>225</v>
      </c>
      <c r="AD125" s="715"/>
      <c r="AE125" s="715"/>
      <c r="AF125" s="718"/>
      <c r="AG125" s="718"/>
      <c r="AH125" s="718"/>
      <c r="AI125" s="715" t="s">
        <v>226</v>
      </c>
      <c r="AJ125" s="715"/>
      <c r="AK125" s="716"/>
      <c r="AL125" s="717" t="s">
        <v>225</v>
      </c>
      <c r="AM125" s="715"/>
      <c r="AN125" s="715"/>
      <c r="AO125" s="718"/>
      <c r="AP125" s="718"/>
      <c r="AQ125" s="718"/>
      <c r="AR125" s="715" t="s">
        <v>226</v>
      </c>
      <c r="AS125" s="715"/>
      <c r="AT125" s="716"/>
      <c r="AU125" s="717" t="s">
        <v>225</v>
      </c>
      <c r="AV125" s="715"/>
      <c r="AW125" s="715"/>
      <c r="AX125" s="718"/>
      <c r="AY125" s="718"/>
      <c r="AZ125" s="718"/>
      <c r="BA125" s="715" t="s">
        <v>226</v>
      </c>
      <c r="BB125" s="715"/>
      <c r="BC125" s="730"/>
      <c r="BD125" s="61"/>
      <c r="BE125" s="61"/>
      <c r="BF125" s="61"/>
      <c r="BG125" s="61"/>
      <c r="BH125" s="61"/>
      <c r="BI125" s="61"/>
      <c r="BJ125" s="61"/>
      <c r="BK125" s="61"/>
      <c r="BL125" s="61"/>
      <c r="BM125" s="61"/>
      <c r="BN125" s="61"/>
      <c r="BO125" s="58"/>
      <c r="BP125" s="61"/>
      <c r="BQ125" s="61"/>
      <c r="BR125" s="61"/>
      <c r="BS125" s="61"/>
      <c r="BT125" s="61"/>
      <c r="BU125" s="61"/>
      <c r="BV125" s="61"/>
      <c r="BW125" s="61"/>
      <c r="BX125" s="61"/>
      <c r="BY125" s="61"/>
      <c r="BZ125" s="722" t="s">
        <v>224</v>
      </c>
      <c r="CA125" s="723"/>
      <c r="CB125" s="723"/>
      <c r="CC125" s="723"/>
      <c r="CD125" s="723"/>
      <c r="CE125" s="723"/>
      <c r="CF125" s="723"/>
      <c r="CG125" s="723"/>
      <c r="CH125" s="717" t="s">
        <v>225</v>
      </c>
      <c r="CI125" s="715"/>
      <c r="CJ125" s="715"/>
      <c r="CK125" s="718">
        <v>27</v>
      </c>
      <c r="CL125" s="718"/>
      <c r="CM125" s="718"/>
      <c r="CN125" s="715" t="s">
        <v>226</v>
      </c>
      <c r="CO125" s="715"/>
      <c r="CP125" s="716"/>
      <c r="CQ125" s="717" t="s">
        <v>225</v>
      </c>
      <c r="CR125" s="715"/>
      <c r="CS125" s="715"/>
      <c r="CT125" s="718">
        <v>9</v>
      </c>
      <c r="CU125" s="718"/>
      <c r="CV125" s="718"/>
      <c r="CW125" s="715" t="s">
        <v>226</v>
      </c>
      <c r="CX125" s="715"/>
      <c r="CY125" s="716"/>
      <c r="CZ125" s="717" t="s">
        <v>225</v>
      </c>
      <c r="DA125" s="715"/>
      <c r="DB125" s="715"/>
      <c r="DC125" s="718"/>
      <c r="DD125" s="718"/>
      <c r="DE125" s="718"/>
      <c r="DF125" s="715" t="s">
        <v>226</v>
      </c>
      <c r="DG125" s="715"/>
      <c r="DH125" s="716"/>
      <c r="DI125" s="717" t="s">
        <v>225</v>
      </c>
      <c r="DJ125" s="715"/>
      <c r="DK125" s="715"/>
      <c r="DL125" s="718"/>
      <c r="DM125" s="718"/>
      <c r="DN125" s="718"/>
      <c r="DO125" s="715" t="s">
        <v>226</v>
      </c>
      <c r="DP125" s="715"/>
      <c r="DQ125" s="730"/>
      <c r="DR125" s="61"/>
      <c r="DS125" s="61"/>
      <c r="DT125" s="61"/>
      <c r="DU125" s="61"/>
      <c r="DV125" s="61"/>
      <c r="DW125" s="61"/>
      <c r="DX125" s="61"/>
      <c r="DY125" s="61"/>
      <c r="DZ125" s="61"/>
      <c r="EA125" s="61"/>
      <c r="EB125" s="61"/>
      <c r="EC125" s="61"/>
      <c r="ED125" s="188"/>
    </row>
    <row r="126" spans="1:183" ht="18.75" customHeight="1" thickBot="1" x14ac:dyDescent="0.45">
      <c r="A126" s="58"/>
      <c r="B126" s="61"/>
      <c r="C126" s="61"/>
      <c r="D126" s="61"/>
      <c r="E126" s="61"/>
      <c r="F126" s="61"/>
      <c r="G126" s="61"/>
      <c r="H126" s="61"/>
      <c r="I126" s="61"/>
      <c r="J126" s="61"/>
      <c r="K126" s="61"/>
      <c r="L126" s="713" t="s">
        <v>227</v>
      </c>
      <c r="M126" s="714"/>
      <c r="N126" s="714"/>
      <c r="O126" s="714"/>
      <c r="P126" s="714"/>
      <c r="Q126" s="714"/>
      <c r="R126" s="714"/>
      <c r="S126" s="714"/>
      <c r="T126" s="705" t="s">
        <v>225</v>
      </c>
      <c r="U126" s="706"/>
      <c r="V126" s="706"/>
      <c r="W126" s="707"/>
      <c r="X126" s="707"/>
      <c r="Y126" s="707"/>
      <c r="Z126" s="706" t="s">
        <v>226</v>
      </c>
      <c r="AA126" s="706"/>
      <c r="AB126" s="708"/>
      <c r="AC126" s="705" t="s">
        <v>225</v>
      </c>
      <c r="AD126" s="706"/>
      <c r="AE126" s="706"/>
      <c r="AF126" s="707"/>
      <c r="AG126" s="707"/>
      <c r="AH126" s="707"/>
      <c r="AI126" s="706" t="s">
        <v>226</v>
      </c>
      <c r="AJ126" s="706"/>
      <c r="AK126" s="708"/>
      <c r="AL126" s="705" t="s">
        <v>225</v>
      </c>
      <c r="AM126" s="706"/>
      <c r="AN126" s="706"/>
      <c r="AO126" s="707"/>
      <c r="AP126" s="707"/>
      <c r="AQ126" s="707"/>
      <c r="AR126" s="706" t="s">
        <v>226</v>
      </c>
      <c r="AS126" s="706"/>
      <c r="AT126" s="708"/>
      <c r="AU126" s="705" t="s">
        <v>225</v>
      </c>
      <c r="AV126" s="706"/>
      <c r="AW126" s="706"/>
      <c r="AX126" s="707"/>
      <c r="AY126" s="707"/>
      <c r="AZ126" s="707"/>
      <c r="BA126" s="706" t="s">
        <v>226</v>
      </c>
      <c r="BB126" s="706"/>
      <c r="BC126" s="712"/>
      <c r="BD126" s="61"/>
      <c r="BE126" s="61"/>
      <c r="BF126" s="61"/>
      <c r="BG126" s="61"/>
      <c r="BH126" s="61"/>
      <c r="BI126" s="61"/>
      <c r="BJ126" s="61"/>
      <c r="BK126" s="61"/>
      <c r="BL126" s="61"/>
      <c r="BM126" s="61"/>
      <c r="BN126" s="61"/>
      <c r="BO126" s="58"/>
      <c r="BP126" s="61"/>
      <c r="BQ126" s="61"/>
      <c r="BR126" s="61"/>
      <c r="BS126" s="61"/>
      <c r="BT126" s="61"/>
      <c r="BU126" s="61"/>
      <c r="BV126" s="61"/>
      <c r="BW126" s="61"/>
      <c r="BX126" s="61"/>
      <c r="BY126" s="61"/>
      <c r="BZ126" s="713" t="s">
        <v>227</v>
      </c>
      <c r="CA126" s="714"/>
      <c r="CB126" s="714"/>
      <c r="CC126" s="714"/>
      <c r="CD126" s="714"/>
      <c r="CE126" s="714"/>
      <c r="CF126" s="714"/>
      <c r="CG126" s="714"/>
      <c r="CH126" s="705" t="s">
        <v>225</v>
      </c>
      <c r="CI126" s="706"/>
      <c r="CJ126" s="706"/>
      <c r="CK126" s="707">
        <v>9</v>
      </c>
      <c r="CL126" s="707"/>
      <c r="CM126" s="707"/>
      <c r="CN126" s="706" t="s">
        <v>226</v>
      </c>
      <c r="CO126" s="706"/>
      <c r="CP126" s="708"/>
      <c r="CQ126" s="705" t="s">
        <v>225</v>
      </c>
      <c r="CR126" s="706"/>
      <c r="CS126" s="706"/>
      <c r="CT126" s="707">
        <v>2</v>
      </c>
      <c r="CU126" s="707"/>
      <c r="CV126" s="707"/>
      <c r="CW126" s="706" t="s">
        <v>226</v>
      </c>
      <c r="CX126" s="706"/>
      <c r="CY126" s="708"/>
      <c r="CZ126" s="705" t="s">
        <v>225</v>
      </c>
      <c r="DA126" s="706"/>
      <c r="DB126" s="706"/>
      <c r="DC126" s="707"/>
      <c r="DD126" s="707"/>
      <c r="DE126" s="707"/>
      <c r="DF126" s="706" t="s">
        <v>226</v>
      </c>
      <c r="DG126" s="706"/>
      <c r="DH126" s="708"/>
      <c r="DI126" s="705" t="s">
        <v>225</v>
      </c>
      <c r="DJ126" s="706"/>
      <c r="DK126" s="706"/>
      <c r="DL126" s="707"/>
      <c r="DM126" s="707"/>
      <c r="DN126" s="707"/>
      <c r="DO126" s="706" t="s">
        <v>226</v>
      </c>
      <c r="DP126" s="706"/>
      <c r="DQ126" s="712"/>
      <c r="DR126" s="61"/>
      <c r="DS126" s="61"/>
      <c r="DT126" s="61"/>
      <c r="DU126" s="61"/>
      <c r="DV126" s="61"/>
      <c r="DW126" s="61"/>
      <c r="DX126" s="61"/>
      <c r="DY126" s="61"/>
      <c r="DZ126" s="61"/>
      <c r="EA126" s="61"/>
      <c r="EB126" s="61"/>
      <c r="EC126" s="61"/>
      <c r="ED126" s="188"/>
    </row>
    <row r="127" spans="1:183" ht="18.75" customHeight="1" x14ac:dyDescent="0.4">
      <c r="A127" s="58"/>
      <c r="V127" s="58"/>
      <c r="W127" s="58"/>
      <c r="X127" s="58"/>
      <c r="BO127" s="58"/>
      <c r="CJ127" s="58"/>
      <c r="CK127" s="58"/>
      <c r="CL127" s="58"/>
    </row>
    <row r="128" spans="1:183" ht="18.75" customHeight="1" x14ac:dyDescent="0.4">
      <c r="A128" s="58"/>
      <c r="B128" s="58"/>
      <c r="C128" s="58"/>
      <c r="D128" s="58"/>
      <c r="F128" s="58"/>
      <c r="G128" s="58"/>
      <c r="H128" s="58"/>
      <c r="I128" s="58"/>
      <c r="J128" s="58"/>
      <c r="K128" s="58"/>
      <c r="L128" s="58" t="s">
        <v>176</v>
      </c>
      <c r="M128" s="58"/>
      <c r="N128" s="58"/>
      <c r="O128" s="58"/>
      <c r="P128" s="62"/>
      <c r="Q128" s="62"/>
      <c r="R128" s="62"/>
      <c r="S128" s="62"/>
      <c r="T128" s="62"/>
      <c r="U128" s="62"/>
      <c r="V128" s="62"/>
      <c r="W128" s="62"/>
      <c r="X128" s="62"/>
      <c r="BO128" s="58"/>
      <c r="BP128" s="58"/>
      <c r="BQ128" s="58"/>
      <c r="BR128" s="58"/>
      <c r="BU128" s="58"/>
      <c r="BV128" s="58"/>
      <c r="BW128" s="58"/>
      <c r="BX128" s="58"/>
      <c r="BY128" s="58"/>
      <c r="BZ128" s="58" t="s">
        <v>228</v>
      </c>
      <c r="CA128" s="58"/>
      <c r="CB128" s="58"/>
      <c r="CC128" s="58"/>
      <c r="CD128" s="62"/>
      <c r="CE128" s="62"/>
      <c r="CF128" s="62"/>
      <c r="CG128" s="62"/>
      <c r="CH128" s="62"/>
      <c r="CI128" s="62"/>
      <c r="CJ128" s="62"/>
      <c r="CK128" s="62"/>
      <c r="CL128" s="62"/>
    </row>
    <row r="129" spans="1:135" ht="18.75" customHeight="1" x14ac:dyDescent="0.4">
      <c r="A129" s="58"/>
      <c r="B129" s="58"/>
      <c r="C129" s="58"/>
      <c r="F129" s="58"/>
      <c r="G129" s="58"/>
      <c r="H129" s="58"/>
      <c r="I129" s="58"/>
      <c r="J129" s="58"/>
      <c r="K129" s="58"/>
      <c r="L129" s="58" t="s">
        <v>120</v>
      </c>
      <c r="M129" s="58"/>
      <c r="N129" s="58"/>
      <c r="O129" s="58"/>
      <c r="P129" s="62"/>
      <c r="Q129" s="62"/>
      <c r="R129" s="62"/>
      <c r="S129" s="62"/>
      <c r="T129" s="62"/>
      <c r="U129" s="62"/>
      <c r="V129" s="62"/>
      <c r="W129" s="62"/>
      <c r="X129" s="62"/>
      <c r="BO129" s="58"/>
      <c r="BP129" s="58"/>
      <c r="BQ129" s="58"/>
      <c r="BU129" s="58"/>
      <c r="BV129" s="58"/>
      <c r="BW129" s="58"/>
      <c r="BX129" s="58"/>
      <c r="BY129" s="58"/>
      <c r="BZ129" s="58" t="s">
        <v>229</v>
      </c>
      <c r="CA129" s="58"/>
      <c r="CB129" s="58"/>
      <c r="CC129" s="58"/>
      <c r="CD129" s="62"/>
      <c r="CE129" s="62"/>
      <c r="CF129" s="62"/>
      <c r="CG129" s="62"/>
      <c r="CH129" s="62"/>
      <c r="CI129" s="62"/>
      <c r="CJ129" s="62"/>
      <c r="CK129" s="62"/>
      <c r="CL129" s="62"/>
    </row>
    <row r="130" spans="1:135" ht="18.75" customHeight="1" x14ac:dyDescent="0.4">
      <c r="A130" s="58"/>
      <c r="B130" s="58"/>
      <c r="C130" s="58"/>
      <c r="F130" s="58"/>
      <c r="G130" s="58"/>
      <c r="H130" s="58"/>
      <c r="I130" s="58"/>
      <c r="J130" s="58"/>
      <c r="K130" s="58"/>
      <c r="L130" s="58" t="s">
        <v>121</v>
      </c>
      <c r="M130" s="58"/>
      <c r="N130" s="58"/>
      <c r="O130" s="58"/>
      <c r="P130" s="62"/>
      <c r="Q130" s="62"/>
      <c r="R130" s="62"/>
      <c r="S130" s="62"/>
      <c r="T130" s="62"/>
      <c r="U130" s="62"/>
      <c r="V130" s="62"/>
      <c r="W130" s="62"/>
      <c r="X130" s="62"/>
      <c r="BO130" s="58"/>
      <c r="BP130" s="58"/>
      <c r="BQ130" s="58"/>
      <c r="BU130" s="58"/>
      <c r="BV130" s="58"/>
      <c r="BW130" s="58"/>
      <c r="BX130" s="58"/>
      <c r="BY130" s="58"/>
      <c r="BZ130" s="58" t="s">
        <v>230</v>
      </c>
      <c r="CA130" s="58"/>
      <c r="CB130" s="58"/>
      <c r="CC130" s="58"/>
      <c r="CD130" s="62"/>
      <c r="CE130" s="62"/>
      <c r="CF130" s="62"/>
      <c r="CG130" s="62"/>
      <c r="CH130" s="62"/>
      <c r="CI130" s="62"/>
      <c r="CJ130" s="62"/>
      <c r="CK130" s="62"/>
      <c r="CL130" s="62"/>
    </row>
    <row r="131" spans="1:135" ht="18.75" customHeight="1" x14ac:dyDescent="0.4">
      <c r="A131" s="58"/>
      <c r="B131" s="58"/>
      <c r="C131" s="58"/>
      <c r="E131" s="58"/>
      <c r="F131" s="58"/>
      <c r="G131" s="58"/>
      <c r="H131" s="58"/>
      <c r="I131" s="58"/>
      <c r="J131" s="58"/>
      <c r="K131" s="58"/>
      <c r="L131" s="58"/>
      <c r="M131" s="58"/>
      <c r="N131" s="58"/>
      <c r="O131" s="58"/>
      <c r="P131" s="58"/>
      <c r="Q131" s="58"/>
      <c r="R131" s="58"/>
      <c r="S131" s="58"/>
      <c r="T131" s="58"/>
      <c r="U131" s="58"/>
      <c r="V131" s="58"/>
      <c r="W131" s="58"/>
      <c r="X131" s="58"/>
      <c r="BO131" s="58"/>
      <c r="BP131" s="58"/>
      <c r="BQ131" s="58"/>
      <c r="BU131" s="58"/>
      <c r="BV131" s="58"/>
      <c r="BW131" s="58"/>
      <c r="BX131" s="58"/>
      <c r="BY131" s="58"/>
      <c r="BZ131" s="58" t="s">
        <v>231</v>
      </c>
      <c r="CA131" s="58"/>
      <c r="CB131" s="58"/>
      <c r="CC131" s="58"/>
      <c r="CD131" s="58"/>
      <c r="CE131" s="58"/>
      <c r="CF131" s="58"/>
      <c r="CG131" s="58"/>
      <c r="CH131" s="58"/>
      <c r="CI131" s="58"/>
      <c r="CJ131" s="58"/>
      <c r="CK131" s="58"/>
      <c r="CL131" s="58"/>
    </row>
    <row r="132" spans="1:135" ht="18.75" customHeight="1" x14ac:dyDescent="0.4">
      <c r="A132" s="58"/>
      <c r="B132" s="58"/>
      <c r="C132" s="58"/>
      <c r="D132" s="58"/>
      <c r="E132" s="58"/>
      <c r="F132" s="58"/>
      <c r="G132" s="58"/>
      <c r="H132" s="58"/>
      <c r="I132" s="58"/>
      <c r="J132" s="58"/>
      <c r="K132" s="58"/>
      <c r="L132" s="58"/>
      <c r="M132" s="58"/>
      <c r="N132" s="58"/>
      <c r="O132" s="58"/>
      <c r="P132" s="58"/>
      <c r="Q132" s="58"/>
      <c r="R132" s="58"/>
      <c r="S132" s="58"/>
      <c r="T132" s="58"/>
      <c r="U132" s="58"/>
      <c r="V132" s="58"/>
      <c r="W132" s="58"/>
      <c r="X132" s="58"/>
      <c r="BO132" s="58"/>
      <c r="BP132" s="58"/>
      <c r="BQ132" s="58"/>
      <c r="BR132" s="58"/>
      <c r="BS132" s="58"/>
      <c r="BT132" s="58"/>
      <c r="BU132" s="58"/>
      <c r="BV132" s="58"/>
      <c r="BW132" s="58"/>
      <c r="BX132" s="58"/>
      <c r="BY132" s="58"/>
      <c r="BZ132" s="58"/>
      <c r="CA132" s="58"/>
      <c r="CB132" s="58"/>
      <c r="CC132" s="58"/>
      <c r="CD132" s="58"/>
      <c r="CE132" s="58"/>
      <c r="CF132" s="58"/>
      <c r="CG132" s="58"/>
      <c r="CH132" s="58"/>
      <c r="CI132" s="58"/>
      <c r="CJ132" s="58"/>
      <c r="CK132" s="58"/>
      <c r="CL132" s="58"/>
    </row>
    <row r="133" spans="1:135" ht="18.75" customHeight="1" x14ac:dyDescent="0.4">
      <c r="A133" s="58"/>
      <c r="C133" s="59" t="s">
        <v>147</v>
      </c>
      <c r="D133" s="58"/>
      <c r="E133" s="58"/>
      <c r="F133" s="58"/>
      <c r="G133" s="58"/>
      <c r="H133" s="58"/>
      <c r="I133" s="58"/>
      <c r="J133" s="58"/>
      <c r="K133" s="58"/>
      <c r="L133" s="58"/>
      <c r="M133" s="58"/>
      <c r="N133" s="58"/>
      <c r="O133" s="58"/>
      <c r="P133" s="58"/>
      <c r="Q133" s="58"/>
      <c r="R133" s="58"/>
      <c r="S133" s="58"/>
      <c r="T133" s="58"/>
      <c r="U133" s="58"/>
      <c r="V133" s="58"/>
      <c r="W133" s="58"/>
      <c r="X133" s="58"/>
      <c r="BO133" s="58"/>
      <c r="BQ133" s="59" t="s">
        <v>147</v>
      </c>
      <c r="BR133" s="58"/>
      <c r="BS133" s="58"/>
      <c r="BT133" s="58"/>
      <c r="BU133" s="58"/>
      <c r="BV133" s="58"/>
      <c r="BW133" s="58"/>
      <c r="BX133" s="58"/>
      <c r="BY133" s="58"/>
      <c r="BZ133" s="58"/>
      <c r="CA133" s="58"/>
      <c r="CB133" s="58"/>
      <c r="CC133" s="58"/>
      <c r="CD133" s="58"/>
      <c r="CE133" s="58"/>
      <c r="CF133" s="58"/>
      <c r="CG133" s="58"/>
      <c r="CH133" s="58"/>
      <c r="CI133" s="58"/>
      <c r="CJ133" s="58"/>
      <c r="CK133" s="58"/>
      <c r="CL133" s="58"/>
    </row>
    <row r="134" spans="1:135" ht="18.75" customHeight="1" x14ac:dyDescent="0.4">
      <c r="A134" s="58"/>
      <c r="B134" s="58"/>
      <c r="C134" s="719" t="s">
        <v>438</v>
      </c>
      <c r="D134" s="719"/>
      <c r="E134" s="719"/>
      <c r="F134" s="719"/>
      <c r="G134" s="719"/>
      <c r="H134" s="719"/>
      <c r="I134" s="719"/>
      <c r="J134" s="719"/>
      <c r="K134" s="719"/>
      <c r="L134" s="719"/>
      <c r="M134" s="719"/>
      <c r="N134" s="719"/>
      <c r="O134" s="719"/>
      <c r="P134" s="719"/>
      <c r="Q134" s="719"/>
      <c r="R134" s="719"/>
      <c r="S134" s="719"/>
      <c r="T134" s="719"/>
      <c r="U134" s="719"/>
      <c r="V134" s="719"/>
      <c r="W134" s="719"/>
      <c r="X134" s="719"/>
      <c r="Y134" s="719"/>
      <c r="Z134" s="719"/>
      <c r="AA134" s="719"/>
      <c r="AB134" s="719"/>
      <c r="AC134" s="719"/>
      <c r="AD134" s="719"/>
      <c r="AE134" s="719"/>
      <c r="AF134" s="719"/>
      <c r="AG134" s="719"/>
      <c r="AH134" s="719"/>
      <c r="AI134" s="719"/>
      <c r="AJ134" s="719"/>
      <c r="AK134" s="719"/>
      <c r="AL134" s="719"/>
      <c r="AM134" s="719"/>
      <c r="AN134" s="719"/>
      <c r="AO134" s="719"/>
      <c r="AP134" s="719"/>
      <c r="AQ134" s="719"/>
      <c r="AR134" s="719"/>
      <c r="AS134" s="719"/>
      <c r="AT134" s="719"/>
      <c r="AU134" s="719"/>
      <c r="AV134" s="719"/>
      <c r="AW134" s="719"/>
      <c r="AX134" s="719"/>
      <c r="AY134" s="719"/>
      <c r="AZ134" s="719"/>
      <c r="BA134" s="719"/>
      <c r="BB134" s="719"/>
      <c r="BC134" s="719"/>
      <c r="BD134" s="719"/>
      <c r="BE134" s="719"/>
      <c r="BF134" s="719"/>
      <c r="BG134" s="719"/>
      <c r="BH134" s="719"/>
      <c r="BI134" s="719"/>
      <c r="BJ134" s="719"/>
      <c r="BK134" s="719"/>
      <c r="BL134" s="719"/>
      <c r="BO134" s="58"/>
      <c r="BP134" s="58"/>
      <c r="BQ134" s="719" t="s">
        <v>438</v>
      </c>
      <c r="BR134" s="719"/>
      <c r="BS134" s="719"/>
      <c r="BT134" s="719"/>
      <c r="BU134" s="719"/>
      <c r="BV134" s="719"/>
      <c r="BW134" s="719"/>
      <c r="BX134" s="719"/>
      <c r="BY134" s="719"/>
      <c r="BZ134" s="719"/>
      <c r="CA134" s="719"/>
      <c r="CB134" s="719"/>
      <c r="CC134" s="719"/>
      <c r="CD134" s="719"/>
      <c r="CE134" s="719"/>
      <c r="CF134" s="719"/>
      <c r="CG134" s="719"/>
      <c r="CH134" s="719"/>
      <c r="CI134" s="719"/>
      <c r="CJ134" s="719"/>
      <c r="CK134" s="719"/>
      <c r="CL134" s="719"/>
      <c r="CM134" s="719"/>
      <c r="CN134" s="719"/>
      <c r="CO134" s="719"/>
      <c r="CP134" s="719"/>
      <c r="CQ134" s="719"/>
      <c r="CR134" s="719"/>
      <c r="CS134" s="719"/>
      <c r="CT134" s="719"/>
      <c r="CU134" s="719"/>
      <c r="CV134" s="719"/>
      <c r="CW134" s="719"/>
      <c r="CX134" s="719"/>
      <c r="CY134" s="719"/>
      <c r="CZ134" s="719"/>
      <c r="DA134" s="719"/>
      <c r="DB134" s="719"/>
      <c r="DC134" s="719"/>
      <c r="DD134" s="719"/>
      <c r="DE134" s="719"/>
      <c r="DF134" s="719"/>
      <c r="DG134" s="719"/>
      <c r="DH134" s="719"/>
      <c r="DI134" s="719"/>
      <c r="DJ134" s="719"/>
      <c r="DK134" s="719"/>
      <c r="DL134" s="719"/>
      <c r="DM134" s="719"/>
      <c r="DN134" s="719"/>
      <c r="DO134" s="719"/>
      <c r="DP134" s="719"/>
      <c r="DQ134" s="719"/>
      <c r="DR134" s="719"/>
      <c r="DS134" s="719"/>
      <c r="DT134" s="719"/>
      <c r="DU134" s="719"/>
      <c r="DV134" s="719"/>
      <c r="DW134" s="719"/>
      <c r="DX134" s="719"/>
      <c r="DY134" s="719"/>
      <c r="DZ134" s="719"/>
    </row>
    <row r="135" spans="1:135" ht="18.75" customHeight="1" x14ac:dyDescent="0.4">
      <c r="A135" s="58"/>
      <c r="B135" s="58"/>
      <c r="C135" s="58"/>
      <c r="D135" s="58"/>
      <c r="E135" s="58"/>
      <c r="F135" s="58"/>
      <c r="G135" s="58"/>
      <c r="H135" s="58"/>
      <c r="I135" s="58"/>
      <c r="J135" s="58"/>
      <c r="K135" s="58"/>
      <c r="L135" s="58"/>
      <c r="M135" s="58"/>
      <c r="N135" s="58"/>
      <c r="O135" s="58"/>
      <c r="P135" s="58"/>
      <c r="Q135" s="58"/>
      <c r="R135" s="58"/>
      <c r="S135" s="58"/>
      <c r="T135" s="58"/>
      <c r="U135" s="58"/>
      <c r="V135" s="58"/>
      <c r="W135" s="58"/>
      <c r="X135" s="58"/>
      <c r="BO135" s="58"/>
      <c r="BP135" s="58"/>
      <c r="BQ135" s="58"/>
      <c r="BR135" s="58"/>
      <c r="BS135" s="58"/>
      <c r="BT135" s="58"/>
      <c r="BU135" s="58"/>
      <c r="BV135" s="58"/>
      <c r="BW135" s="58"/>
      <c r="BX135" s="58"/>
      <c r="BY135" s="58"/>
      <c r="BZ135" s="58"/>
      <c r="CA135" s="58"/>
      <c r="CB135" s="58"/>
      <c r="CC135" s="58"/>
      <c r="CD135" s="58"/>
      <c r="CE135" s="58"/>
      <c r="CF135" s="58"/>
      <c r="CG135" s="58"/>
      <c r="CH135" s="58"/>
      <c r="CI135" s="58"/>
      <c r="CJ135" s="58"/>
      <c r="CK135" s="58"/>
      <c r="CL135" s="58"/>
    </row>
    <row r="136" spans="1:135" ht="18.75" customHeight="1" x14ac:dyDescent="0.4">
      <c r="A136" s="58"/>
      <c r="C136" s="59" t="s">
        <v>172</v>
      </c>
      <c r="D136" s="58"/>
      <c r="E136" s="58"/>
      <c r="F136" s="58"/>
      <c r="G136" s="58"/>
      <c r="H136" s="58"/>
      <c r="I136" s="58"/>
      <c r="J136" s="58"/>
      <c r="K136" s="58"/>
      <c r="L136" s="58"/>
      <c r="M136" s="58"/>
      <c r="N136" s="58"/>
      <c r="O136" s="58"/>
      <c r="P136" s="58"/>
      <c r="Q136" s="58"/>
      <c r="R136" s="58"/>
      <c r="S136" s="58"/>
      <c r="T136" s="58"/>
      <c r="U136" s="58"/>
      <c r="V136" s="58"/>
      <c r="W136" s="58"/>
      <c r="X136" s="58"/>
      <c r="BO136" s="58"/>
      <c r="BQ136" s="59" t="s">
        <v>172</v>
      </c>
      <c r="BR136" s="58"/>
      <c r="BS136" s="58"/>
      <c r="BT136" s="58"/>
      <c r="BU136" s="58"/>
      <c r="BV136" s="58"/>
      <c r="BW136" s="58"/>
      <c r="BX136" s="58"/>
      <c r="BY136" s="58"/>
      <c r="BZ136" s="58"/>
      <c r="CA136" s="58"/>
      <c r="CB136" s="58"/>
      <c r="CC136" s="58"/>
      <c r="CD136" s="58"/>
      <c r="CE136" s="58"/>
      <c r="CF136" s="58"/>
      <c r="CG136" s="58"/>
      <c r="CH136" s="58"/>
      <c r="CI136" s="58"/>
      <c r="CJ136" s="58"/>
      <c r="CK136" s="58"/>
      <c r="CL136" s="58"/>
    </row>
    <row r="137" spans="1:135" ht="18.75" customHeight="1" x14ac:dyDescent="0.4">
      <c r="A137" s="58"/>
      <c r="C137" s="58" t="s">
        <v>417</v>
      </c>
      <c r="D137" s="58"/>
      <c r="E137" s="58"/>
      <c r="F137" s="58"/>
      <c r="G137" s="58"/>
      <c r="H137" s="58"/>
      <c r="I137" s="58"/>
      <c r="J137" s="58"/>
      <c r="K137" s="58"/>
      <c r="L137" s="58"/>
      <c r="M137" s="58"/>
      <c r="N137" s="58"/>
      <c r="O137" s="58"/>
      <c r="P137" s="58"/>
      <c r="Q137" s="58"/>
      <c r="R137" s="58"/>
      <c r="S137" s="58"/>
      <c r="T137" s="58"/>
      <c r="U137" s="58"/>
      <c r="V137" s="58"/>
      <c r="W137" s="58"/>
      <c r="X137" s="58"/>
      <c r="BO137" s="58"/>
      <c r="BQ137" s="58" t="s">
        <v>417</v>
      </c>
      <c r="BR137" s="58"/>
      <c r="BS137" s="58"/>
      <c r="BT137" s="58"/>
      <c r="BU137" s="58"/>
      <c r="BV137" s="58"/>
      <c r="BW137" s="58"/>
      <c r="BX137" s="58"/>
      <c r="BY137" s="58"/>
      <c r="BZ137" s="58"/>
      <c r="CA137" s="58"/>
      <c r="CB137" s="58"/>
      <c r="CC137" s="58"/>
      <c r="CD137" s="58"/>
      <c r="CE137" s="58"/>
      <c r="CF137" s="58"/>
      <c r="CG137" s="58"/>
      <c r="CH137" s="58"/>
      <c r="CI137" s="58"/>
      <c r="CJ137" s="58"/>
      <c r="CK137" s="58"/>
      <c r="CL137" s="58"/>
    </row>
    <row r="138" spans="1:135" s="3" customFormat="1" ht="18.75" customHeight="1" x14ac:dyDescent="0.4">
      <c r="A138" s="58"/>
      <c r="B138" s="58"/>
      <c r="C138" s="63" t="s">
        <v>418</v>
      </c>
      <c r="D138" s="58"/>
      <c r="E138" s="62"/>
      <c r="F138" s="38"/>
      <c r="G138" s="38"/>
      <c r="H138" s="38"/>
      <c r="I138" s="38"/>
      <c r="J138" s="58"/>
      <c r="K138" s="325"/>
      <c r="L138" s="325"/>
      <c r="M138" s="63" t="s">
        <v>440</v>
      </c>
      <c r="N138" s="63"/>
      <c r="O138" s="63"/>
      <c r="P138" s="63"/>
      <c r="Q138" s="63"/>
      <c r="R138" s="63"/>
      <c r="S138" s="63"/>
      <c r="T138" s="63"/>
      <c r="U138" s="63"/>
      <c r="V138" s="63"/>
      <c r="W138" s="38"/>
      <c r="X138" s="38"/>
      <c r="Y138" s="38"/>
      <c r="Z138" s="38"/>
      <c r="AA138" s="38"/>
      <c r="AB138" s="325"/>
      <c r="AC138" s="325"/>
      <c r="AD138" s="325"/>
      <c r="AE138" s="325"/>
      <c r="AF138" s="325"/>
      <c r="AG138" s="325"/>
      <c r="AH138" s="325"/>
      <c r="AI138" s="325"/>
      <c r="AJ138" s="325"/>
      <c r="AK138" s="325"/>
      <c r="AL138" s="325"/>
      <c r="AM138" s="65" t="s">
        <v>173</v>
      </c>
      <c r="AN138" s="38"/>
      <c r="AO138" s="38"/>
      <c r="AP138" s="38"/>
      <c r="AQ138" s="38"/>
      <c r="AR138" s="38"/>
      <c r="AS138" s="38"/>
      <c r="AT138" s="38"/>
      <c r="AU138" s="38"/>
      <c r="AV138" s="38"/>
      <c r="AW138" s="38"/>
      <c r="AX138" s="38"/>
      <c r="AY138" s="38"/>
      <c r="AZ138" s="38"/>
      <c r="BA138" s="38"/>
      <c r="BB138" s="38"/>
      <c r="BC138" s="38"/>
      <c r="BD138" s="38"/>
      <c r="BE138" s="38"/>
      <c r="BF138" s="38"/>
      <c r="BG138" s="38"/>
      <c r="BH138" s="38"/>
      <c r="BI138" s="38"/>
      <c r="BJ138" s="38"/>
      <c r="BK138" s="38"/>
      <c r="BL138" s="38"/>
      <c r="BM138" s="38"/>
      <c r="BN138" s="38"/>
      <c r="BO138" s="58"/>
      <c r="BP138" s="58"/>
      <c r="BQ138" s="63" t="s">
        <v>418</v>
      </c>
      <c r="BR138" s="58"/>
      <c r="BS138" s="62"/>
      <c r="BT138" s="38"/>
      <c r="BU138" s="38"/>
      <c r="BV138" s="38"/>
      <c r="BW138" s="38"/>
      <c r="BX138" s="58"/>
      <c r="BY138" s="325">
        <v>8</v>
      </c>
      <c r="BZ138" s="325"/>
      <c r="CA138" s="63" t="s">
        <v>440</v>
      </c>
      <c r="CB138" s="63"/>
      <c r="CC138" s="63"/>
      <c r="CD138" s="63"/>
      <c r="CE138" s="63"/>
      <c r="CF138" s="63"/>
      <c r="CG138" s="63"/>
      <c r="CH138" s="63"/>
      <c r="CI138" s="63"/>
      <c r="CJ138" s="63"/>
      <c r="CK138" s="38"/>
      <c r="CL138" s="38"/>
      <c r="CM138" s="38"/>
      <c r="CN138" s="38"/>
      <c r="CO138" s="38"/>
      <c r="CP138" s="325" t="s">
        <v>441</v>
      </c>
      <c r="CQ138" s="325"/>
      <c r="CR138" s="325"/>
      <c r="CS138" s="325"/>
      <c r="CT138" s="325"/>
      <c r="CU138" s="325"/>
      <c r="CV138" s="325"/>
      <c r="CW138" s="325"/>
      <c r="CX138" s="325"/>
      <c r="CY138" s="325"/>
      <c r="CZ138" s="325"/>
      <c r="DA138" s="65" t="s">
        <v>173</v>
      </c>
      <c r="DB138" s="38"/>
      <c r="DC138" s="38"/>
      <c r="DD138" s="38"/>
      <c r="DE138" s="38"/>
      <c r="DF138" s="38"/>
      <c r="DG138" s="38"/>
      <c r="DH138" s="38"/>
      <c r="DI138" s="38"/>
      <c r="DJ138" s="38"/>
      <c r="DK138" s="38"/>
      <c r="DL138" s="38"/>
      <c r="DM138" s="38"/>
      <c r="DN138" s="38"/>
      <c r="DO138" s="38"/>
      <c r="DP138" s="38"/>
      <c r="DQ138" s="38"/>
      <c r="DR138" s="38"/>
      <c r="DS138" s="38"/>
      <c r="DT138" s="38"/>
      <c r="DU138" s="38"/>
      <c r="DV138" s="38"/>
      <c r="DW138" s="38"/>
      <c r="DX138" s="38"/>
      <c r="DY138" s="38"/>
      <c r="DZ138" s="38"/>
      <c r="EA138" s="38"/>
      <c r="EB138" s="38"/>
      <c r="EC138" s="38"/>
      <c r="ED138" s="38"/>
      <c r="EE138" s="61"/>
    </row>
    <row r="139" spans="1:135" ht="18.75" customHeight="1" x14ac:dyDescent="0.4">
      <c r="A139" s="58"/>
      <c r="B139" s="58"/>
      <c r="C139" s="58" t="s">
        <v>174</v>
      </c>
      <c r="D139" s="64"/>
      <c r="E139" s="63"/>
      <c r="F139" s="64"/>
      <c r="G139" s="63"/>
      <c r="H139" s="65"/>
      <c r="I139" s="63"/>
      <c r="J139" s="63"/>
      <c r="K139" s="63"/>
      <c r="L139" s="66"/>
      <c r="M139" s="66"/>
      <c r="N139" s="66"/>
      <c r="O139" s="66"/>
      <c r="P139" s="66"/>
      <c r="Q139" s="66"/>
      <c r="R139" s="66"/>
      <c r="S139" s="66"/>
      <c r="T139" s="66"/>
      <c r="U139" s="66"/>
      <c r="V139" s="66"/>
      <c r="W139" s="67"/>
      <c r="X139" s="58"/>
      <c r="BO139" s="58"/>
      <c r="BP139" s="58"/>
      <c r="BQ139" s="58" t="s">
        <v>174</v>
      </c>
      <c r="BR139" s="64"/>
      <c r="BS139" s="63"/>
      <c r="BT139" s="64"/>
      <c r="BU139" s="63"/>
      <c r="BV139" s="65"/>
      <c r="BW139" s="63"/>
      <c r="BX139" s="63"/>
      <c r="BY139" s="63"/>
      <c r="BZ139" s="66"/>
      <c r="CA139" s="66"/>
      <c r="CB139" s="66"/>
      <c r="CC139" s="66"/>
      <c r="CD139" s="66"/>
      <c r="CE139" s="66"/>
      <c r="CF139" s="66"/>
      <c r="CG139" s="66"/>
      <c r="CH139" s="66"/>
      <c r="CI139" s="66"/>
      <c r="CJ139" s="66"/>
      <c r="CK139" s="67"/>
      <c r="CL139" s="58"/>
    </row>
    <row r="140" spans="1:135" ht="18.75" customHeight="1" x14ac:dyDescent="0.4">
      <c r="A140" s="58"/>
      <c r="B140" s="58"/>
      <c r="C140" s="68"/>
      <c r="D140" s="68"/>
      <c r="E140" s="68"/>
      <c r="F140" s="68"/>
      <c r="G140" s="68"/>
      <c r="H140" s="68"/>
      <c r="I140" s="68"/>
      <c r="J140" s="68"/>
      <c r="K140" s="68"/>
      <c r="L140" s="68"/>
      <c r="M140" s="68"/>
      <c r="N140" s="68"/>
      <c r="O140" s="68"/>
      <c r="P140" s="68"/>
      <c r="Q140" s="68"/>
      <c r="R140" s="68"/>
      <c r="S140" s="68"/>
      <c r="T140" s="68"/>
      <c r="U140" s="68"/>
      <c r="V140" s="68"/>
      <c r="W140" s="68"/>
      <c r="X140" s="58"/>
      <c r="BO140" s="58"/>
      <c r="BP140" s="58"/>
      <c r="BQ140" s="68"/>
      <c r="BR140" s="68"/>
      <c r="BS140" s="68"/>
      <c r="BT140" s="68"/>
      <c r="BU140" s="68"/>
      <c r="BV140" s="68"/>
      <c r="BW140" s="68"/>
      <c r="BX140" s="68"/>
      <c r="BY140" s="68"/>
      <c r="BZ140" s="68"/>
      <c r="CA140" s="68"/>
      <c r="CB140" s="68"/>
      <c r="CC140" s="68"/>
      <c r="CD140" s="68"/>
      <c r="CE140" s="68"/>
      <c r="CF140" s="68"/>
      <c r="CG140" s="68"/>
      <c r="CH140" s="68"/>
      <c r="CI140" s="68"/>
      <c r="CJ140" s="68"/>
      <c r="CK140" s="68"/>
      <c r="CL140" s="58"/>
    </row>
    <row r="141" spans="1:135" ht="18.75" customHeight="1" x14ac:dyDescent="0.4">
      <c r="A141" s="58"/>
      <c r="B141" s="58"/>
      <c r="C141" s="68"/>
      <c r="D141" s="711"/>
      <c r="E141" s="711"/>
      <c r="F141" s="711"/>
      <c r="G141" s="711"/>
      <c r="H141" s="711"/>
      <c r="I141" s="711"/>
      <c r="J141" s="711"/>
      <c r="K141" s="711"/>
      <c r="L141" s="711"/>
      <c r="M141" s="711"/>
      <c r="N141" s="711"/>
      <c r="O141" s="711"/>
      <c r="P141" s="711"/>
      <c r="Q141" s="711"/>
      <c r="R141" s="711"/>
      <c r="S141" s="711"/>
      <c r="T141" s="711"/>
      <c r="U141" s="711"/>
      <c r="V141" s="711"/>
      <c r="W141" s="711"/>
      <c r="X141" s="58"/>
      <c r="BO141" s="58"/>
      <c r="BP141" s="58"/>
      <c r="BQ141" s="68"/>
      <c r="BR141" s="710" t="s">
        <v>232</v>
      </c>
      <c r="BS141" s="710"/>
      <c r="BT141" s="710"/>
      <c r="BU141" s="710"/>
      <c r="BV141" s="710"/>
      <c r="BW141" s="710"/>
      <c r="BX141" s="710"/>
      <c r="BY141" s="710"/>
      <c r="BZ141" s="710"/>
      <c r="CA141" s="710"/>
      <c r="CB141" s="710"/>
      <c r="CC141" s="710"/>
      <c r="CD141" s="710"/>
      <c r="CE141" s="710"/>
      <c r="CF141" s="710"/>
      <c r="CG141" s="710"/>
      <c r="CH141" s="710"/>
      <c r="CI141" s="710"/>
      <c r="CJ141" s="710"/>
      <c r="CK141" s="710"/>
      <c r="CL141" s="58"/>
    </row>
    <row r="142" spans="1:135" ht="18.75" customHeight="1" x14ac:dyDescent="0.4">
      <c r="A142" s="58"/>
      <c r="B142" s="58"/>
      <c r="C142" s="68"/>
      <c r="D142" s="711"/>
      <c r="E142" s="711"/>
      <c r="F142" s="711"/>
      <c r="G142" s="711"/>
      <c r="H142" s="711"/>
      <c r="I142" s="711"/>
      <c r="J142" s="711"/>
      <c r="K142" s="711"/>
      <c r="L142" s="711"/>
      <c r="M142" s="711"/>
      <c r="N142" s="711"/>
      <c r="O142" s="711"/>
      <c r="P142" s="711"/>
      <c r="Q142" s="711"/>
      <c r="R142" s="711"/>
      <c r="S142" s="711"/>
      <c r="T142" s="711"/>
      <c r="U142" s="711"/>
      <c r="V142" s="711"/>
      <c r="W142" s="711"/>
      <c r="X142" s="58"/>
      <c r="BO142" s="58"/>
      <c r="BP142" s="58"/>
      <c r="BQ142" s="68"/>
      <c r="BR142" s="710" t="s">
        <v>233</v>
      </c>
      <c r="BS142" s="710"/>
      <c r="BT142" s="710"/>
      <c r="BU142" s="710"/>
      <c r="BV142" s="710"/>
      <c r="BW142" s="710"/>
      <c r="BX142" s="710"/>
      <c r="BY142" s="710"/>
      <c r="BZ142" s="710"/>
      <c r="CA142" s="710"/>
      <c r="CB142" s="710"/>
      <c r="CC142" s="710"/>
      <c r="CD142" s="710"/>
      <c r="CE142" s="710"/>
      <c r="CF142" s="710"/>
      <c r="CG142" s="710"/>
      <c r="CH142" s="710"/>
      <c r="CI142" s="710"/>
      <c r="CJ142" s="710"/>
      <c r="CK142" s="710"/>
      <c r="CL142" s="58"/>
    </row>
    <row r="143" spans="1:135" ht="18.75" customHeight="1" x14ac:dyDescent="0.4">
      <c r="A143" s="58"/>
      <c r="B143" s="58"/>
      <c r="C143" s="68"/>
      <c r="D143" s="711"/>
      <c r="E143" s="711"/>
      <c r="F143" s="711"/>
      <c r="G143" s="711"/>
      <c r="H143" s="711"/>
      <c r="I143" s="711"/>
      <c r="J143" s="711"/>
      <c r="K143" s="711"/>
      <c r="L143" s="711"/>
      <c r="M143" s="711"/>
      <c r="N143" s="711"/>
      <c r="O143" s="711"/>
      <c r="P143" s="711"/>
      <c r="Q143" s="711"/>
      <c r="R143" s="711"/>
      <c r="S143" s="711"/>
      <c r="T143" s="711"/>
      <c r="U143" s="711"/>
      <c r="V143" s="711"/>
      <c r="W143" s="711"/>
      <c r="X143" s="58"/>
      <c r="BO143" s="58"/>
      <c r="BP143" s="58"/>
      <c r="BQ143" s="68"/>
      <c r="BR143" s="710" t="s">
        <v>234</v>
      </c>
      <c r="BS143" s="710"/>
      <c r="BT143" s="710"/>
      <c r="BU143" s="710"/>
      <c r="BV143" s="710"/>
      <c r="BW143" s="710"/>
      <c r="BX143" s="710"/>
      <c r="BY143" s="710"/>
      <c r="BZ143" s="710"/>
      <c r="CA143" s="710"/>
      <c r="CB143" s="710"/>
      <c r="CC143" s="710"/>
      <c r="CD143" s="710"/>
      <c r="CE143" s="710"/>
      <c r="CF143" s="710"/>
      <c r="CG143" s="710"/>
      <c r="CH143" s="710"/>
      <c r="CI143" s="710"/>
      <c r="CJ143" s="710"/>
      <c r="CK143" s="710"/>
      <c r="CL143" s="58"/>
    </row>
    <row r="144" spans="1:135" ht="18.75" customHeight="1" x14ac:dyDescent="0.4">
      <c r="A144" s="58"/>
      <c r="B144" s="58"/>
      <c r="C144" s="68"/>
      <c r="D144" s="709"/>
      <c r="E144" s="709"/>
      <c r="F144" s="709"/>
      <c r="G144" s="709"/>
      <c r="H144" s="709"/>
      <c r="I144" s="709"/>
      <c r="J144" s="709"/>
      <c r="K144" s="709"/>
      <c r="L144" s="709"/>
      <c r="M144" s="709"/>
      <c r="N144" s="709"/>
      <c r="O144" s="709"/>
      <c r="P144" s="709"/>
      <c r="Q144" s="709"/>
      <c r="R144" s="709"/>
      <c r="S144" s="709"/>
      <c r="T144" s="709"/>
      <c r="U144" s="709"/>
      <c r="V144" s="709"/>
      <c r="W144" s="709"/>
      <c r="X144" s="58"/>
      <c r="BO144" s="58"/>
      <c r="BP144" s="58"/>
      <c r="BQ144" s="68"/>
      <c r="BR144" s="710"/>
      <c r="BS144" s="710"/>
      <c r="BT144" s="710"/>
      <c r="BU144" s="710"/>
      <c r="BV144" s="710"/>
      <c r="BW144" s="710"/>
      <c r="BX144" s="710"/>
      <c r="BY144" s="710"/>
      <c r="BZ144" s="710"/>
      <c r="CA144" s="710"/>
      <c r="CB144" s="710"/>
      <c r="CC144" s="710"/>
      <c r="CD144" s="710"/>
      <c r="CE144" s="710"/>
      <c r="CF144" s="710"/>
      <c r="CG144" s="710"/>
      <c r="CH144" s="710"/>
      <c r="CI144" s="710"/>
      <c r="CJ144" s="710"/>
      <c r="CK144" s="710"/>
      <c r="CL144" s="58"/>
    </row>
    <row r="145" spans="1:196" ht="18.75" customHeight="1" x14ac:dyDescent="0.4">
      <c r="A145" s="58"/>
      <c r="B145" s="58"/>
      <c r="C145" s="68"/>
      <c r="D145" s="709"/>
      <c r="E145" s="709"/>
      <c r="F145" s="709"/>
      <c r="G145" s="709"/>
      <c r="H145" s="709"/>
      <c r="I145" s="709"/>
      <c r="J145" s="709"/>
      <c r="K145" s="709"/>
      <c r="L145" s="709"/>
      <c r="M145" s="709"/>
      <c r="N145" s="709"/>
      <c r="O145" s="709"/>
      <c r="P145" s="709"/>
      <c r="Q145" s="709"/>
      <c r="R145" s="709"/>
      <c r="S145" s="709"/>
      <c r="T145" s="709"/>
      <c r="U145" s="709"/>
      <c r="V145" s="709"/>
      <c r="W145" s="709"/>
      <c r="X145" s="58"/>
      <c r="BO145" s="58"/>
      <c r="BP145" s="58"/>
      <c r="BQ145" s="68"/>
      <c r="BR145" s="710"/>
      <c r="BS145" s="710"/>
      <c r="BT145" s="710"/>
      <c r="BU145" s="710"/>
      <c r="BV145" s="710"/>
      <c r="BW145" s="710"/>
      <c r="BX145" s="710"/>
      <c r="BY145" s="710"/>
      <c r="BZ145" s="710"/>
      <c r="CA145" s="710"/>
      <c r="CB145" s="710"/>
      <c r="CC145" s="710"/>
      <c r="CD145" s="710"/>
      <c r="CE145" s="710"/>
      <c r="CF145" s="710"/>
      <c r="CG145" s="710"/>
      <c r="CH145" s="710"/>
      <c r="CI145" s="710"/>
      <c r="CJ145" s="710"/>
      <c r="CK145" s="710"/>
      <c r="CL145" s="58"/>
    </row>
    <row r="146" spans="1:196" ht="18.75" customHeight="1" x14ac:dyDescent="0.4">
      <c r="A146" s="58"/>
      <c r="B146" s="58"/>
      <c r="C146" s="58"/>
      <c r="D146" s="58"/>
      <c r="E146" s="58"/>
      <c r="F146" s="58"/>
      <c r="G146" s="58"/>
      <c r="H146" s="58"/>
      <c r="I146" s="58"/>
      <c r="J146" s="58"/>
      <c r="K146" s="58"/>
      <c r="L146" s="58"/>
      <c r="M146" s="58"/>
      <c r="N146" s="58"/>
      <c r="O146" s="58"/>
      <c r="P146" s="58"/>
      <c r="Q146" s="58"/>
      <c r="R146" s="58"/>
      <c r="S146" s="58"/>
      <c r="T146" s="58"/>
      <c r="U146" s="58"/>
      <c r="V146" s="58"/>
      <c r="W146" s="58"/>
      <c r="X146" s="58"/>
      <c r="BR146" s="38" t="s">
        <v>419</v>
      </c>
    </row>
    <row r="147" spans="1:196" ht="18.75" customHeight="1" x14ac:dyDescent="0.4">
      <c r="A147" s="58"/>
      <c r="B147" s="58"/>
      <c r="C147" s="58"/>
      <c r="D147" s="58"/>
      <c r="E147" s="58"/>
      <c r="F147" s="58"/>
      <c r="G147" s="58"/>
      <c r="H147" s="58"/>
      <c r="I147" s="58"/>
      <c r="J147" s="58"/>
      <c r="K147" s="58"/>
      <c r="L147" s="58"/>
      <c r="M147" s="58"/>
      <c r="N147" s="58"/>
      <c r="O147" s="58"/>
      <c r="P147" s="58"/>
      <c r="Q147" s="58"/>
      <c r="R147" s="58"/>
      <c r="S147" s="58"/>
      <c r="T147" s="58"/>
      <c r="U147" s="58"/>
      <c r="V147" s="58"/>
      <c r="W147" s="58"/>
      <c r="X147" s="58"/>
    </row>
    <row r="148" spans="1:196" ht="17.25" customHeight="1" x14ac:dyDescent="0.4">
      <c r="A148" s="58"/>
      <c r="B148" s="58"/>
      <c r="C148" s="58"/>
      <c r="D148" s="58"/>
      <c r="E148" s="58"/>
      <c r="F148" s="58"/>
      <c r="G148" s="58"/>
      <c r="H148" s="58"/>
      <c r="I148" s="58"/>
      <c r="J148" s="58"/>
      <c r="K148" s="58"/>
      <c r="L148" s="58"/>
      <c r="M148" s="58"/>
      <c r="N148" s="58"/>
      <c r="O148" s="58"/>
      <c r="P148" s="58"/>
      <c r="Q148" s="58"/>
      <c r="R148" s="58"/>
      <c r="S148" s="58"/>
      <c r="T148" s="58"/>
      <c r="U148" s="58"/>
      <c r="V148" s="58"/>
      <c r="W148" s="58"/>
      <c r="X148" s="58"/>
      <c r="BO148" s="58"/>
      <c r="BP148" s="58"/>
      <c r="BQ148" s="58"/>
      <c r="BR148" s="58"/>
      <c r="BS148" s="58"/>
      <c r="BT148" s="58"/>
      <c r="BU148" s="58"/>
      <c r="BV148" s="58"/>
      <c r="BW148" s="58"/>
      <c r="BX148" s="58"/>
      <c r="BY148" s="58"/>
      <c r="BZ148" s="58"/>
      <c r="CA148" s="58"/>
      <c r="CB148" s="58"/>
      <c r="CC148" s="58"/>
      <c r="CD148" s="58"/>
      <c r="CE148" s="58"/>
      <c r="CF148" s="58"/>
      <c r="CG148" s="58"/>
      <c r="CH148" s="58"/>
      <c r="CI148" s="58"/>
      <c r="CJ148" s="58"/>
      <c r="CK148" s="58"/>
      <c r="CL148" s="58"/>
    </row>
    <row r="149" spans="1:196" ht="17.25" customHeight="1" x14ac:dyDescent="0.4">
      <c r="A149" s="69"/>
      <c r="B149" s="69"/>
      <c r="C149" s="70" t="s">
        <v>339</v>
      </c>
      <c r="D149" s="71"/>
      <c r="E149" s="71"/>
      <c r="F149" s="71"/>
      <c r="G149" s="71"/>
      <c r="H149" s="71"/>
      <c r="I149" s="71"/>
      <c r="J149" s="71"/>
      <c r="K149" s="71"/>
      <c r="L149" s="71"/>
      <c r="M149" s="71"/>
      <c r="N149" s="71"/>
      <c r="O149" s="71"/>
      <c r="P149" s="71"/>
      <c r="Q149" s="71"/>
      <c r="R149" s="71"/>
      <c r="S149" s="71"/>
      <c r="T149" s="71"/>
      <c r="U149" s="71"/>
      <c r="V149" s="71"/>
      <c r="W149" s="71"/>
      <c r="X149" s="69"/>
      <c r="Y149" s="69"/>
      <c r="Z149" s="69"/>
      <c r="AA149" s="69"/>
      <c r="AB149" s="69"/>
      <c r="AC149" s="69"/>
      <c r="AD149" s="69"/>
      <c r="BE149" s="383" t="s">
        <v>235</v>
      </c>
      <c r="BF149" s="384"/>
      <c r="BG149" s="384"/>
      <c r="BH149" s="384"/>
      <c r="BI149" s="384"/>
      <c r="BJ149" s="384"/>
      <c r="BK149" s="384"/>
      <c r="BL149" s="385"/>
      <c r="BO149" s="69"/>
      <c r="BP149" s="69"/>
      <c r="BQ149" s="70" t="s">
        <v>339</v>
      </c>
      <c r="BR149" s="71"/>
      <c r="BS149" s="71"/>
      <c r="BT149" s="71"/>
      <c r="BU149" s="71"/>
      <c r="BV149" s="71"/>
      <c r="BW149" s="71"/>
      <c r="BX149" s="71"/>
      <c r="BY149" s="71"/>
      <c r="BZ149" s="71"/>
      <c r="CA149" s="71"/>
      <c r="CB149" s="71"/>
      <c r="CC149" s="71"/>
      <c r="CD149" s="71"/>
      <c r="CE149" s="71"/>
      <c r="CF149" s="71"/>
      <c r="CG149" s="71"/>
      <c r="CH149" s="71"/>
      <c r="CI149" s="71"/>
      <c r="CJ149" s="71"/>
      <c r="CK149" s="71"/>
      <c r="CL149" s="69"/>
      <c r="CM149" s="69"/>
      <c r="CN149" s="69"/>
      <c r="CO149" s="69"/>
      <c r="CP149" s="69"/>
      <c r="CQ149" s="69"/>
      <c r="CR149" s="69"/>
      <c r="DS149" s="383" t="s">
        <v>207</v>
      </c>
      <c r="DT149" s="384"/>
      <c r="DU149" s="384"/>
      <c r="DV149" s="384"/>
      <c r="DW149" s="384"/>
      <c r="DX149" s="384"/>
      <c r="DY149" s="384"/>
      <c r="DZ149" s="385"/>
    </row>
    <row r="150" spans="1:196" ht="17.25" customHeight="1" x14ac:dyDescent="0.4">
      <c r="A150" s="69"/>
      <c r="B150" s="69"/>
      <c r="C150" s="69"/>
      <c r="D150" s="69"/>
      <c r="E150" s="69"/>
      <c r="F150" s="69"/>
      <c r="G150" s="69"/>
      <c r="H150" s="69"/>
      <c r="I150" s="69"/>
      <c r="J150" s="69"/>
      <c r="K150" s="69"/>
      <c r="L150" s="69"/>
      <c r="M150" s="69"/>
      <c r="N150" s="69"/>
      <c r="O150" s="69"/>
      <c r="P150" s="69"/>
      <c r="Q150" s="69"/>
      <c r="R150" s="69"/>
      <c r="S150" s="69"/>
      <c r="T150" s="69"/>
      <c r="U150" s="69"/>
      <c r="V150" s="69"/>
      <c r="W150" s="69"/>
      <c r="X150" s="69"/>
      <c r="Y150" s="69"/>
      <c r="Z150" s="69"/>
      <c r="AA150" s="69"/>
      <c r="AB150" s="69"/>
      <c r="AC150" s="69"/>
      <c r="AD150" s="69"/>
      <c r="BE150" s="386"/>
      <c r="BF150" s="387"/>
      <c r="BG150" s="387"/>
      <c r="BH150" s="387"/>
      <c r="BI150" s="387"/>
      <c r="BJ150" s="387"/>
      <c r="BK150" s="387"/>
      <c r="BL150" s="388"/>
      <c r="BO150" s="69"/>
      <c r="BP150" s="69"/>
      <c r="BQ150" s="69"/>
      <c r="BR150" s="69"/>
      <c r="BS150" s="69"/>
      <c r="BT150" s="69"/>
      <c r="BU150" s="69"/>
      <c r="BV150" s="69"/>
      <c r="BW150" s="69"/>
      <c r="BX150" s="69"/>
      <c r="BY150" s="69"/>
      <c r="BZ150" s="69"/>
      <c r="CA150" s="69"/>
      <c r="CB150" s="69"/>
      <c r="CC150" s="69"/>
      <c r="CD150" s="69"/>
      <c r="CE150" s="69"/>
      <c r="CF150" s="69"/>
      <c r="CG150" s="69"/>
      <c r="CH150" s="69"/>
      <c r="CI150" s="69"/>
      <c r="CJ150" s="69"/>
      <c r="CK150" s="69"/>
      <c r="CL150" s="69"/>
      <c r="CM150" s="69"/>
      <c r="CN150" s="69"/>
      <c r="CO150" s="69"/>
      <c r="CP150" s="69"/>
      <c r="CQ150" s="69"/>
      <c r="CR150" s="69"/>
      <c r="DS150" s="386"/>
      <c r="DT150" s="387"/>
      <c r="DU150" s="387"/>
      <c r="DV150" s="387"/>
      <c r="DW150" s="387"/>
      <c r="DX150" s="387"/>
      <c r="DY150" s="387"/>
      <c r="DZ150" s="388"/>
    </row>
    <row r="151" spans="1:196" ht="17.25" customHeight="1" x14ac:dyDescent="0.4">
      <c r="A151" s="69"/>
      <c r="B151" s="69"/>
      <c r="C151" s="72" t="s">
        <v>45</v>
      </c>
      <c r="D151" s="72"/>
      <c r="E151" s="72"/>
      <c r="F151" s="72"/>
      <c r="G151" s="72"/>
      <c r="H151" s="72"/>
      <c r="I151" s="72"/>
      <c r="J151" s="72"/>
      <c r="K151" s="72"/>
      <c r="L151" s="72"/>
      <c r="M151" s="69"/>
      <c r="N151" s="72"/>
      <c r="O151" s="72"/>
      <c r="P151" s="72"/>
      <c r="Q151" s="72"/>
      <c r="R151" s="72"/>
      <c r="S151" s="69"/>
      <c r="T151" s="69"/>
      <c r="U151" s="69"/>
      <c r="V151" s="69"/>
      <c r="W151" s="69"/>
      <c r="X151" s="69"/>
      <c r="Y151" s="69"/>
      <c r="Z151" s="69"/>
      <c r="AA151" s="69"/>
      <c r="AB151" s="69"/>
      <c r="AC151" s="69"/>
      <c r="AD151" s="69"/>
      <c r="BO151" s="69"/>
      <c r="BP151" s="69"/>
      <c r="BQ151" s="72" t="s">
        <v>45</v>
      </c>
      <c r="BR151" s="72"/>
      <c r="BS151" s="72"/>
      <c r="BT151" s="72"/>
      <c r="BU151" s="72"/>
      <c r="BV151" s="72"/>
      <c r="BW151" s="72"/>
      <c r="BX151" s="72"/>
      <c r="BY151" s="72"/>
      <c r="BZ151" s="72"/>
      <c r="CA151" s="69"/>
      <c r="CB151" s="72"/>
      <c r="CC151" s="72"/>
      <c r="CD151" s="72"/>
      <c r="CE151" s="72"/>
      <c r="CF151" s="72"/>
      <c r="CG151" s="69"/>
      <c r="CH151" s="69"/>
      <c r="CI151" s="69"/>
      <c r="CJ151" s="69"/>
      <c r="CK151" s="69"/>
      <c r="CL151" s="69"/>
      <c r="CM151" s="69"/>
      <c r="CN151" s="69"/>
      <c r="CO151" s="69"/>
      <c r="CP151" s="69"/>
      <c r="CQ151" s="69"/>
      <c r="CR151" s="69"/>
    </row>
    <row r="152" spans="1:196" ht="17.25" customHeight="1" x14ac:dyDescent="0.4">
      <c r="A152" s="69"/>
      <c r="B152" s="69"/>
      <c r="C152" s="687" t="str">
        <f>IF(対象災害選択シート!$T$21="○",対象災害選択シート!$BE$19,対象災害選択シート!$BE$21)</f>
        <v>　防災体制確立の判断時期に基づき、注意、警戒、非常の体制をとり、管理権限者のもと情報収集伝達要員、避難誘導要員が避難誘導等の活動を行う。</v>
      </c>
      <c r="D152" s="687"/>
      <c r="E152" s="687"/>
      <c r="F152" s="687"/>
      <c r="G152" s="687"/>
      <c r="H152" s="687"/>
      <c r="I152" s="687"/>
      <c r="J152" s="687"/>
      <c r="K152" s="687"/>
      <c r="L152" s="687"/>
      <c r="M152" s="687"/>
      <c r="N152" s="687"/>
      <c r="O152" s="687"/>
      <c r="P152" s="687"/>
      <c r="Q152" s="687"/>
      <c r="R152" s="687"/>
      <c r="S152" s="687"/>
      <c r="T152" s="687"/>
      <c r="U152" s="687"/>
      <c r="V152" s="687"/>
      <c r="W152" s="687"/>
      <c r="X152" s="687"/>
      <c r="Y152" s="687"/>
      <c r="Z152" s="687"/>
      <c r="AA152" s="687"/>
      <c r="AB152" s="687"/>
      <c r="AC152" s="687"/>
      <c r="AD152" s="687"/>
      <c r="AE152" s="687"/>
      <c r="AF152" s="687"/>
      <c r="AG152" s="687"/>
      <c r="AH152" s="687"/>
      <c r="AI152" s="687"/>
      <c r="AJ152" s="687"/>
      <c r="AK152" s="687"/>
      <c r="AL152" s="687"/>
      <c r="AM152" s="687"/>
      <c r="AN152" s="687"/>
      <c r="AO152" s="687"/>
      <c r="AP152" s="687"/>
      <c r="AQ152" s="687"/>
      <c r="AR152" s="687"/>
      <c r="AS152" s="687"/>
      <c r="AT152" s="687"/>
      <c r="AU152" s="687"/>
      <c r="AV152" s="687"/>
      <c r="AW152" s="687"/>
      <c r="AX152" s="687"/>
      <c r="AY152" s="687"/>
      <c r="AZ152" s="687"/>
      <c r="BA152" s="687"/>
      <c r="BB152" s="687"/>
      <c r="BC152" s="687"/>
      <c r="BD152" s="687"/>
      <c r="BE152" s="687"/>
      <c r="BF152" s="687"/>
      <c r="BG152" s="687"/>
      <c r="BH152" s="687"/>
      <c r="BI152" s="687"/>
      <c r="BJ152" s="687"/>
      <c r="BK152" s="687"/>
      <c r="BO152" s="69"/>
      <c r="BP152" s="69"/>
      <c r="BQ152" s="72"/>
      <c r="BR152" s="72"/>
      <c r="BS152" s="72"/>
      <c r="BT152" s="72"/>
      <c r="BU152" s="72"/>
      <c r="BV152" s="72"/>
      <c r="BW152" s="72"/>
      <c r="BX152" s="72"/>
      <c r="BY152" s="72"/>
      <c r="BZ152" s="72"/>
      <c r="CA152" s="69"/>
      <c r="CB152" s="72"/>
      <c r="CC152" s="72"/>
      <c r="CD152" s="72"/>
      <c r="CE152" s="72"/>
      <c r="CF152" s="72"/>
      <c r="CG152" s="69"/>
      <c r="CH152" s="69"/>
      <c r="CI152" s="69"/>
      <c r="CJ152" s="69"/>
      <c r="CK152" s="69"/>
      <c r="CL152" s="69"/>
      <c r="CM152" s="69"/>
      <c r="CN152" s="69"/>
      <c r="CO152" s="69"/>
      <c r="CP152" s="69"/>
      <c r="CQ152" s="69"/>
      <c r="CR152" s="69"/>
    </row>
    <row r="153" spans="1:196" ht="17.25" customHeight="1" x14ac:dyDescent="0.4">
      <c r="A153" s="69"/>
      <c r="B153" s="69"/>
      <c r="C153" s="687"/>
      <c r="D153" s="687"/>
      <c r="E153" s="687"/>
      <c r="F153" s="687"/>
      <c r="G153" s="687"/>
      <c r="H153" s="687"/>
      <c r="I153" s="687"/>
      <c r="J153" s="687"/>
      <c r="K153" s="687"/>
      <c r="L153" s="687"/>
      <c r="M153" s="687"/>
      <c r="N153" s="687"/>
      <c r="O153" s="687"/>
      <c r="P153" s="687"/>
      <c r="Q153" s="687"/>
      <c r="R153" s="687"/>
      <c r="S153" s="687"/>
      <c r="T153" s="687"/>
      <c r="U153" s="687"/>
      <c r="V153" s="687"/>
      <c r="W153" s="687"/>
      <c r="X153" s="687"/>
      <c r="Y153" s="687"/>
      <c r="Z153" s="687"/>
      <c r="AA153" s="687"/>
      <c r="AB153" s="687"/>
      <c r="AC153" s="687"/>
      <c r="AD153" s="687"/>
      <c r="AE153" s="687"/>
      <c r="AF153" s="687"/>
      <c r="AG153" s="687"/>
      <c r="AH153" s="687"/>
      <c r="AI153" s="687"/>
      <c r="AJ153" s="687"/>
      <c r="AK153" s="687"/>
      <c r="AL153" s="687"/>
      <c r="AM153" s="687"/>
      <c r="AN153" s="687"/>
      <c r="AO153" s="687"/>
      <c r="AP153" s="687"/>
      <c r="AQ153" s="687"/>
      <c r="AR153" s="687"/>
      <c r="AS153" s="687"/>
      <c r="AT153" s="687"/>
      <c r="AU153" s="687"/>
      <c r="AV153" s="687"/>
      <c r="AW153" s="687"/>
      <c r="AX153" s="687"/>
      <c r="AY153" s="687"/>
      <c r="AZ153" s="687"/>
      <c r="BA153" s="687"/>
      <c r="BB153" s="687"/>
      <c r="BC153" s="687"/>
      <c r="BD153" s="687"/>
      <c r="BE153" s="687"/>
      <c r="BF153" s="687"/>
      <c r="BG153" s="687"/>
      <c r="BH153" s="687"/>
      <c r="BI153" s="687"/>
      <c r="BJ153" s="687"/>
      <c r="BK153" s="687"/>
      <c r="BL153" s="73"/>
      <c r="BO153" s="69"/>
      <c r="BP153" s="69"/>
      <c r="BQ153" s="687" t="s">
        <v>340</v>
      </c>
      <c r="BR153" s="687"/>
      <c r="BS153" s="687"/>
      <c r="BT153" s="687"/>
      <c r="BU153" s="687"/>
      <c r="BV153" s="687"/>
      <c r="BW153" s="687"/>
      <c r="BX153" s="687"/>
      <c r="BY153" s="687"/>
      <c r="BZ153" s="687"/>
      <c r="CA153" s="687"/>
      <c r="CB153" s="687"/>
      <c r="CC153" s="687"/>
      <c r="CD153" s="687"/>
      <c r="CE153" s="687"/>
      <c r="CF153" s="687"/>
      <c r="CG153" s="687"/>
      <c r="CH153" s="687"/>
      <c r="CI153" s="687"/>
      <c r="CJ153" s="687"/>
      <c r="CK153" s="687"/>
      <c r="CL153" s="687"/>
      <c r="CM153" s="687"/>
      <c r="CN153" s="687"/>
      <c r="CO153" s="687"/>
      <c r="CP153" s="687"/>
      <c r="CQ153" s="687"/>
      <c r="CR153" s="687"/>
      <c r="CS153" s="687"/>
      <c r="CT153" s="687"/>
      <c r="CU153" s="687"/>
      <c r="CV153" s="687"/>
      <c r="CW153" s="687"/>
      <c r="CX153" s="687"/>
      <c r="CY153" s="687"/>
      <c r="CZ153" s="687"/>
      <c r="DA153" s="687"/>
      <c r="DB153" s="687"/>
      <c r="DC153" s="687"/>
      <c r="DD153" s="687"/>
      <c r="DE153" s="687"/>
      <c r="DF153" s="687"/>
      <c r="DG153" s="687"/>
      <c r="DH153" s="687"/>
      <c r="DI153" s="687"/>
      <c r="DJ153" s="687"/>
      <c r="DK153" s="687"/>
      <c r="DL153" s="687"/>
      <c r="DM153" s="687"/>
      <c r="DN153" s="687"/>
      <c r="DO153" s="687"/>
      <c r="DP153" s="687"/>
      <c r="DQ153" s="687"/>
      <c r="DR153" s="687"/>
      <c r="DS153" s="687"/>
      <c r="DT153" s="687"/>
      <c r="DU153" s="687"/>
      <c r="DV153" s="687"/>
      <c r="DW153" s="687"/>
      <c r="DX153" s="687"/>
      <c r="DY153" s="687"/>
      <c r="DZ153" s="687"/>
      <c r="GN153" s="239"/>
    </row>
    <row r="154" spans="1:196" ht="17.25" customHeight="1" x14ac:dyDescent="0.4">
      <c r="A154" s="69"/>
      <c r="B154" s="69"/>
      <c r="C154" s="288"/>
      <c r="D154" s="288"/>
      <c r="E154" s="288"/>
      <c r="F154" s="288"/>
      <c r="G154" s="288"/>
      <c r="H154" s="288"/>
      <c r="I154" s="288"/>
      <c r="J154" s="288"/>
      <c r="K154" s="288"/>
      <c r="L154" s="288"/>
      <c r="M154" s="288"/>
      <c r="N154" s="288"/>
      <c r="O154" s="288"/>
      <c r="P154" s="288"/>
      <c r="Q154" s="288"/>
      <c r="R154" s="288"/>
      <c r="S154" s="288"/>
      <c r="T154" s="288"/>
      <c r="U154" s="288"/>
      <c r="V154" s="288"/>
      <c r="W154" s="288"/>
      <c r="X154" s="288"/>
      <c r="Y154" s="288"/>
      <c r="Z154" s="288"/>
      <c r="AA154" s="288"/>
      <c r="AB154" s="288"/>
      <c r="AC154" s="288"/>
      <c r="AD154" s="288"/>
      <c r="AE154" s="288"/>
      <c r="AF154" s="288"/>
      <c r="AG154" s="288"/>
      <c r="AH154" s="288"/>
      <c r="AI154" s="288"/>
      <c r="AJ154" s="288"/>
      <c r="AK154" s="288"/>
      <c r="AL154" s="288"/>
      <c r="AM154" s="288"/>
      <c r="AN154" s="288"/>
      <c r="AO154" s="288"/>
      <c r="AP154" s="288"/>
      <c r="AQ154" s="288"/>
      <c r="AR154" s="288"/>
      <c r="AS154" s="288"/>
      <c r="AT154" s="288"/>
      <c r="AU154" s="288"/>
      <c r="AV154" s="288"/>
      <c r="AW154" s="288"/>
      <c r="AX154" s="288"/>
      <c r="AY154" s="288"/>
      <c r="AZ154" s="288"/>
      <c r="BA154" s="288"/>
      <c r="BB154" s="288"/>
      <c r="BC154" s="288"/>
      <c r="BD154" s="288"/>
      <c r="BE154" s="288"/>
      <c r="BF154" s="288"/>
      <c r="BG154" s="288"/>
      <c r="BH154" s="288"/>
      <c r="BI154" s="288"/>
      <c r="BJ154" s="288"/>
      <c r="BK154" s="288"/>
      <c r="BL154" s="73"/>
      <c r="BO154" s="69"/>
      <c r="BP154" s="69"/>
      <c r="BQ154" s="687"/>
      <c r="BR154" s="687"/>
      <c r="BS154" s="687"/>
      <c r="BT154" s="687"/>
      <c r="BU154" s="687"/>
      <c r="BV154" s="687"/>
      <c r="BW154" s="687"/>
      <c r="BX154" s="687"/>
      <c r="BY154" s="687"/>
      <c r="BZ154" s="687"/>
      <c r="CA154" s="687"/>
      <c r="CB154" s="687"/>
      <c r="CC154" s="687"/>
      <c r="CD154" s="687"/>
      <c r="CE154" s="687"/>
      <c r="CF154" s="687"/>
      <c r="CG154" s="687"/>
      <c r="CH154" s="687"/>
      <c r="CI154" s="687"/>
      <c r="CJ154" s="687"/>
      <c r="CK154" s="687"/>
      <c r="CL154" s="687"/>
      <c r="CM154" s="687"/>
      <c r="CN154" s="687"/>
      <c r="CO154" s="687"/>
      <c r="CP154" s="687"/>
      <c r="CQ154" s="687"/>
      <c r="CR154" s="687"/>
      <c r="CS154" s="687"/>
      <c r="CT154" s="687"/>
      <c r="CU154" s="687"/>
      <c r="CV154" s="687"/>
      <c r="CW154" s="687"/>
      <c r="CX154" s="687"/>
      <c r="CY154" s="687"/>
      <c r="CZ154" s="687"/>
      <c r="DA154" s="687"/>
      <c r="DB154" s="687"/>
      <c r="DC154" s="687"/>
      <c r="DD154" s="687"/>
      <c r="DE154" s="687"/>
      <c r="DF154" s="687"/>
      <c r="DG154" s="687"/>
      <c r="DH154" s="687"/>
      <c r="DI154" s="687"/>
      <c r="DJ154" s="687"/>
      <c r="DK154" s="687"/>
      <c r="DL154" s="687"/>
      <c r="DM154" s="687"/>
      <c r="DN154" s="687"/>
      <c r="DO154" s="687"/>
      <c r="DP154" s="687"/>
      <c r="DQ154" s="687"/>
      <c r="DR154" s="687"/>
      <c r="DS154" s="687"/>
      <c r="DT154" s="687"/>
      <c r="DU154" s="687"/>
      <c r="DV154" s="687"/>
      <c r="DW154" s="687"/>
      <c r="DX154" s="687"/>
      <c r="DY154" s="687"/>
      <c r="DZ154" s="687"/>
      <c r="GN154" s="239"/>
    </row>
    <row r="155" spans="1:196" ht="17.25" customHeight="1" x14ac:dyDescent="0.4">
      <c r="A155" s="69"/>
      <c r="B155" s="289"/>
      <c r="C155" s="289"/>
      <c r="D155" s="289"/>
      <c r="E155" s="289"/>
      <c r="F155" s="289"/>
      <c r="G155" s="764" t="s">
        <v>462</v>
      </c>
      <c r="H155" s="764"/>
      <c r="I155" s="764"/>
      <c r="J155" s="764"/>
      <c r="K155" s="764"/>
      <c r="L155" s="764"/>
      <c r="M155" s="764"/>
      <c r="N155" s="764"/>
      <c r="O155" s="764"/>
      <c r="P155" s="764"/>
      <c r="Q155" s="764" t="s">
        <v>463</v>
      </c>
      <c r="R155" s="764"/>
      <c r="S155" s="764"/>
      <c r="T155" s="764"/>
      <c r="U155" s="764"/>
      <c r="V155" s="764"/>
      <c r="W155" s="764"/>
      <c r="X155" s="764"/>
      <c r="Y155" s="764"/>
      <c r="Z155" s="764"/>
      <c r="AA155" s="765" t="s">
        <v>464</v>
      </c>
      <c r="AB155" s="765"/>
      <c r="AC155" s="765"/>
      <c r="AD155" s="765"/>
      <c r="AE155" s="765"/>
      <c r="AF155" s="765"/>
      <c r="AG155" s="765"/>
      <c r="AH155" s="765"/>
      <c r="AI155" s="765"/>
      <c r="AJ155" s="765"/>
      <c r="AK155" s="765" t="s">
        <v>465</v>
      </c>
      <c r="AL155" s="765"/>
      <c r="AM155" s="765"/>
      <c r="AN155" s="765"/>
      <c r="AO155" s="765"/>
      <c r="AP155" s="765"/>
      <c r="AQ155" s="765" t="s">
        <v>466</v>
      </c>
      <c r="AR155" s="765"/>
      <c r="AS155" s="765"/>
      <c r="AT155" s="765"/>
      <c r="AU155" s="765"/>
      <c r="AV155" s="765"/>
      <c r="AW155" s="765" t="s">
        <v>467</v>
      </c>
      <c r="AX155" s="765"/>
      <c r="AY155" s="765"/>
      <c r="AZ155" s="765"/>
      <c r="BA155" s="765"/>
      <c r="BB155" s="765"/>
      <c r="BC155" s="765" t="s">
        <v>468</v>
      </c>
      <c r="BD155" s="765"/>
      <c r="BE155" s="765"/>
      <c r="BF155" s="765"/>
      <c r="BG155" s="765"/>
      <c r="BH155" s="765"/>
      <c r="BI155" s="290"/>
      <c r="BJ155" s="290"/>
      <c r="BK155" s="290"/>
      <c r="BL155" s="290"/>
      <c r="BM155" s="290"/>
      <c r="BO155" s="69"/>
      <c r="BP155" s="72"/>
      <c r="BQ155" s="687"/>
      <c r="BR155" s="687"/>
      <c r="BS155" s="687"/>
      <c r="BT155" s="687"/>
      <c r="BU155" s="687"/>
      <c r="BV155" s="687"/>
      <c r="BW155" s="687"/>
      <c r="BX155" s="687"/>
      <c r="BY155" s="687"/>
      <c r="BZ155" s="687"/>
      <c r="CA155" s="687"/>
      <c r="CB155" s="687"/>
      <c r="CC155" s="687"/>
      <c r="CD155" s="687"/>
      <c r="CE155" s="687"/>
      <c r="CF155" s="687"/>
      <c r="CG155" s="687"/>
      <c r="CH155" s="687"/>
      <c r="CI155" s="687"/>
      <c r="CJ155" s="687"/>
      <c r="CK155" s="687"/>
      <c r="CL155" s="687"/>
      <c r="CM155" s="687"/>
      <c r="CN155" s="687"/>
      <c r="CO155" s="687"/>
      <c r="CP155" s="687"/>
      <c r="CQ155" s="687"/>
      <c r="CR155" s="687"/>
      <c r="CS155" s="687"/>
      <c r="CT155" s="687"/>
      <c r="CU155" s="687"/>
      <c r="CV155" s="687"/>
      <c r="CW155" s="687"/>
      <c r="CX155" s="687"/>
      <c r="CY155" s="687"/>
      <c r="CZ155" s="687"/>
      <c r="DA155" s="687"/>
      <c r="DB155" s="687"/>
      <c r="DC155" s="687"/>
      <c r="DD155" s="687"/>
      <c r="DE155" s="687"/>
      <c r="DF155" s="687"/>
      <c r="DG155" s="687"/>
      <c r="DH155" s="687"/>
      <c r="DI155" s="687"/>
      <c r="DJ155" s="687"/>
      <c r="DK155" s="687"/>
      <c r="DL155" s="687"/>
      <c r="DM155" s="687"/>
      <c r="DN155" s="687"/>
      <c r="DO155" s="687"/>
      <c r="DP155" s="687"/>
      <c r="DQ155" s="687"/>
      <c r="DR155" s="687"/>
      <c r="DS155" s="687"/>
      <c r="DT155" s="687"/>
      <c r="DU155" s="687"/>
      <c r="DV155" s="687"/>
      <c r="DW155" s="687"/>
      <c r="DX155" s="687"/>
      <c r="DY155" s="687"/>
      <c r="DZ155" s="687"/>
      <c r="GN155" s="239"/>
    </row>
    <row r="156" spans="1:196" ht="17.25" customHeight="1" x14ac:dyDescent="0.4">
      <c r="A156" s="69"/>
      <c r="B156" s="289"/>
      <c r="C156" s="289"/>
      <c r="D156" s="289"/>
      <c r="E156" s="289"/>
      <c r="F156" s="291"/>
      <c r="G156" s="764"/>
      <c r="H156" s="764"/>
      <c r="I156" s="764"/>
      <c r="J156" s="764"/>
      <c r="K156" s="764"/>
      <c r="L156" s="764"/>
      <c r="M156" s="764"/>
      <c r="N156" s="764"/>
      <c r="O156" s="764"/>
      <c r="P156" s="764"/>
      <c r="Q156" s="764"/>
      <c r="R156" s="764"/>
      <c r="S156" s="764"/>
      <c r="T156" s="764"/>
      <c r="U156" s="764"/>
      <c r="V156" s="764"/>
      <c r="W156" s="764"/>
      <c r="X156" s="764"/>
      <c r="Y156" s="764"/>
      <c r="Z156" s="764"/>
      <c r="AA156" s="765" t="s">
        <v>469</v>
      </c>
      <c r="AB156" s="765"/>
      <c r="AC156" s="765"/>
      <c r="AD156" s="765"/>
      <c r="AE156" s="765"/>
      <c r="AF156" s="765" t="s">
        <v>470</v>
      </c>
      <c r="AG156" s="765"/>
      <c r="AH156" s="765"/>
      <c r="AI156" s="765"/>
      <c r="AJ156" s="765"/>
      <c r="AK156" s="765" t="s">
        <v>471</v>
      </c>
      <c r="AL156" s="765"/>
      <c r="AM156" s="765"/>
      <c r="AN156" s="765"/>
      <c r="AO156" s="765"/>
      <c r="AP156" s="765"/>
      <c r="AQ156" s="765" t="s">
        <v>472</v>
      </c>
      <c r="AR156" s="765"/>
      <c r="AS156" s="765"/>
      <c r="AT156" s="765"/>
      <c r="AU156" s="765"/>
      <c r="AV156" s="765"/>
      <c r="AW156" s="765" t="s">
        <v>473</v>
      </c>
      <c r="AX156" s="765"/>
      <c r="AY156" s="765"/>
      <c r="AZ156" s="765"/>
      <c r="BA156" s="765"/>
      <c r="BB156" s="765"/>
      <c r="BC156" s="765" t="s">
        <v>474</v>
      </c>
      <c r="BD156" s="765"/>
      <c r="BE156" s="765"/>
      <c r="BF156" s="765"/>
      <c r="BG156" s="765"/>
      <c r="BH156" s="765"/>
      <c r="BI156" s="290"/>
      <c r="BJ156" s="290"/>
      <c r="BK156" s="290"/>
      <c r="BL156" s="290"/>
      <c r="BM156" s="290"/>
      <c r="BO156" s="69"/>
      <c r="BP156" s="69"/>
      <c r="BQ156" s="687"/>
      <c r="BR156" s="687"/>
      <c r="BS156" s="687"/>
      <c r="BT156" s="687"/>
      <c r="BU156" s="687"/>
      <c r="BV156" s="687"/>
      <c r="BW156" s="687"/>
      <c r="BX156" s="687"/>
      <c r="BY156" s="687"/>
      <c r="BZ156" s="687"/>
      <c r="CA156" s="687"/>
      <c r="CB156" s="687"/>
      <c r="CC156" s="687"/>
      <c r="CD156" s="687"/>
      <c r="CE156" s="687"/>
      <c r="CF156" s="687"/>
      <c r="CG156" s="687"/>
      <c r="CH156" s="687"/>
      <c r="CI156" s="687"/>
      <c r="CJ156" s="687"/>
      <c r="CK156" s="687"/>
      <c r="CL156" s="687"/>
      <c r="CM156" s="687"/>
      <c r="CN156" s="687"/>
      <c r="CO156" s="687"/>
      <c r="CP156" s="687"/>
      <c r="CQ156" s="687"/>
      <c r="CR156" s="687"/>
      <c r="CS156" s="687"/>
      <c r="CT156" s="687"/>
      <c r="CU156" s="687"/>
      <c r="CV156" s="687"/>
      <c r="CW156" s="687"/>
      <c r="CX156" s="687"/>
      <c r="CY156" s="687"/>
      <c r="CZ156" s="687"/>
      <c r="DA156" s="687"/>
      <c r="DB156" s="687"/>
      <c r="DC156" s="687"/>
      <c r="DD156" s="687"/>
      <c r="DE156" s="687"/>
      <c r="DF156" s="687"/>
      <c r="DG156" s="687"/>
      <c r="DH156" s="687"/>
      <c r="DI156" s="687"/>
      <c r="DJ156" s="687"/>
      <c r="DK156" s="687"/>
      <c r="DL156" s="687"/>
      <c r="DM156" s="687"/>
      <c r="DN156" s="687"/>
      <c r="DO156" s="687"/>
      <c r="DP156" s="687"/>
      <c r="DQ156" s="687"/>
      <c r="DR156" s="687"/>
      <c r="DS156" s="687"/>
      <c r="DT156" s="687"/>
      <c r="DU156" s="687"/>
      <c r="DV156" s="687"/>
      <c r="DW156" s="687"/>
      <c r="DX156" s="687"/>
      <c r="DY156" s="687"/>
      <c r="DZ156" s="687"/>
    </row>
    <row r="157" spans="1:196" ht="17.25" customHeight="1" x14ac:dyDescent="0.4">
      <c r="A157" s="69"/>
      <c r="B157" s="289"/>
      <c r="C157" s="289"/>
      <c r="D157" s="289"/>
      <c r="E157" s="289"/>
      <c r="F157" s="289"/>
      <c r="G157" s="766" t="s">
        <v>475</v>
      </c>
      <c r="H157" s="767"/>
      <c r="I157" s="767"/>
      <c r="J157" s="767"/>
      <c r="K157" s="767"/>
      <c r="L157" s="767"/>
      <c r="M157" s="767"/>
      <c r="N157" s="767"/>
      <c r="O157" s="767"/>
      <c r="P157" s="767"/>
      <c r="Q157" s="768" t="s">
        <v>476</v>
      </c>
      <c r="R157" s="769"/>
      <c r="S157" s="769"/>
      <c r="T157" s="769"/>
      <c r="U157" s="769"/>
      <c r="V157" s="769"/>
      <c r="W157" s="769"/>
      <c r="X157" s="769"/>
      <c r="Y157" s="769"/>
      <c r="Z157" s="769"/>
      <c r="AA157" s="770" t="s">
        <v>477</v>
      </c>
      <c r="AB157" s="771"/>
      <c r="AC157" s="771"/>
      <c r="AD157" s="771"/>
      <c r="AE157" s="771"/>
      <c r="AF157" s="771"/>
      <c r="AG157" s="771"/>
      <c r="AH157" s="771"/>
      <c r="AI157" s="771"/>
      <c r="AJ157" s="771"/>
      <c r="AK157" s="771"/>
      <c r="AL157" s="771"/>
      <c r="AM157" s="771"/>
      <c r="AN157" s="771"/>
      <c r="AO157" s="771"/>
      <c r="AP157" s="771"/>
      <c r="AQ157" s="771"/>
      <c r="AR157" s="771"/>
      <c r="AS157" s="771"/>
      <c r="AT157" s="771"/>
      <c r="AU157" s="771"/>
      <c r="AV157" s="771"/>
      <c r="AW157" s="771"/>
      <c r="AX157" s="771"/>
      <c r="AY157" s="771"/>
      <c r="AZ157" s="771"/>
      <c r="BA157" s="771"/>
      <c r="BB157" s="771"/>
      <c r="BC157" s="771"/>
      <c r="BD157" s="771"/>
      <c r="BE157" s="771"/>
      <c r="BF157" s="771"/>
      <c r="BG157" s="771"/>
      <c r="BH157" s="772"/>
      <c r="BI157" s="292"/>
      <c r="BJ157" s="290"/>
      <c r="BK157" s="290"/>
      <c r="BL157" s="290"/>
      <c r="BM157" s="290"/>
      <c r="BO157" s="69"/>
      <c r="BP157" s="69"/>
      <c r="BQ157" s="687"/>
      <c r="BR157" s="687"/>
      <c r="BS157" s="687"/>
      <c r="BT157" s="687"/>
      <c r="BU157" s="687"/>
      <c r="BV157" s="687"/>
      <c r="BW157" s="687"/>
      <c r="BX157" s="687"/>
      <c r="BY157" s="687"/>
      <c r="BZ157" s="687"/>
      <c r="CA157" s="687"/>
      <c r="CB157" s="687"/>
      <c r="CC157" s="687"/>
      <c r="CD157" s="687"/>
      <c r="CE157" s="687"/>
      <c r="CF157" s="687"/>
      <c r="CG157" s="687"/>
      <c r="CH157" s="687"/>
      <c r="CI157" s="687"/>
      <c r="CJ157" s="687"/>
      <c r="CK157" s="687"/>
      <c r="CL157" s="687"/>
      <c r="CM157" s="687"/>
      <c r="CN157" s="687"/>
      <c r="CO157" s="687"/>
      <c r="CP157" s="687"/>
      <c r="CQ157" s="687"/>
      <c r="CR157" s="687"/>
      <c r="CS157" s="687"/>
      <c r="CT157" s="687"/>
      <c r="CU157" s="687"/>
      <c r="CV157" s="687"/>
      <c r="CW157" s="687"/>
      <c r="CX157" s="687"/>
      <c r="CY157" s="687"/>
      <c r="CZ157" s="687"/>
      <c r="DA157" s="687"/>
      <c r="DB157" s="687"/>
      <c r="DC157" s="687"/>
      <c r="DD157" s="687"/>
      <c r="DE157" s="687"/>
      <c r="DF157" s="687"/>
      <c r="DG157" s="687"/>
      <c r="DH157" s="687"/>
      <c r="DI157" s="687"/>
      <c r="DJ157" s="687"/>
      <c r="DK157" s="687"/>
      <c r="DL157" s="687"/>
      <c r="DM157" s="687"/>
      <c r="DN157" s="687"/>
      <c r="DO157" s="687"/>
      <c r="DP157" s="687"/>
      <c r="DQ157" s="687"/>
      <c r="DR157" s="687"/>
      <c r="DS157" s="687"/>
      <c r="DT157" s="687"/>
      <c r="DU157" s="687"/>
      <c r="DV157" s="687"/>
      <c r="DW157" s="687"/>
      <c r="DX157" s="687"/>
      <c r="DY157" s="687"/>
      <c r="DZ157" s="687"/>
    </row>
    <row r="158" spans="1:196" ht="17.25" customHeight="1" x14ac:dyDescent="0.4">
      <c r="A158" s="69"/>
      <c r="B158" s="289"/>
      <c r="C158" s="289"/>
      <c r="D158" s="289"/>
      <c r="E158" s="289"/>
      <c r="F158" s="289"/>
      <c r="G158" s="776" t="s">
        <v>478</v>
      </c>
      <c r="H158" s="776"/>
      <c r="I158" s="776"/>
      <c r="J158" s="776"/>
      <c r="K158" s="776"/>
      <c r="L158" s="776"/>
      <c r="M158" s="776"/>
      <c r="N158" s="776"/>
      <c r="O158" s="776"/>
      <c r="P158" s="776"/>
      <c r="Q158" s="777" t="s">
        <v>479</v>
      </c>
      <c r="R158" s="777"/>
      <c r="S158" s="777"/>
      <c r="T158" s="777"/>
      <c r="U158" s="777"/>
      <c r="V158" s="777"/>
      <c r="W158" s="777"/>
      <c r="X158" s="777"/>
      <c r="Y158" s="777"/>
      <c r="Z158" s="777"/>
      <c r="AA158" s="778">
        <v>3</v>
      </c>
      <c r="AB158" s="778"/>
      <c r="AC158" s="778"/>
      <c r="AD158" s="778"/>
      <c r="AE158" s="778"/>
      <c r="AF158" s="778">
        <v>4</v>
      </c>
      <c r="AG158" s="778"/>
      <c r="AH158" s="778"/>
      <c r="AI158" s="778"/>
      <c r="AJ158" s="778"/>
      <c r="AK158" s="778">
        <v>3.8</v>
      </c>
      <c r="AL158" s="778"/>
      <c r="AM158" s="778"/>
      <c r="AN158" s="778"/>
      <c r="AO158" s="778"/>
      <c r="AP158" s="778"/>
      <c r="AQ158" s="778">
        <v>5.6</v>
      </c>
      <c r="AR158" s="778"/>
      <c r="AS158" s="778"/>
      <c r="AT158" s="778"/>
      <c r="AU158" s="778"/>
      <c r="AV158" s="778"/>
      <c r="AW158" s="778">
        <v>5.4</v>
      </c>
      <c r="AX158" s="778"/>
      <c r="AY158" s="778"/>
      <c r="AZ158" s="778"/>
      <c r="BA158" s="778"/>
      <c r="BB158" s="778"/>
      <c r="BC158" s="778">
        <v>3.05</v>
      </c>
      <c r="BD158" s="778"/>
      <c r="BE158" s="778"/>
      <c r="BF158" s="778"/>
      <c r="BG158" s="778"/>
      <c r="BH158" s="778"/>
      <c r="BI158" s="290"/>
      <c r="BJ158" s="290"/>
      <c r="BK158" s="290"/>
      <c r="BL158" s="290"/>
      <c r="BM158" s="290"/>
      <c r="BO158" s="69"/>
      <c r="BP158" s="72"/>
      <c r="BQ158" s="687"/>
      <c r="BR158" s="687"/>
      <c r="BS158" s="687"/>
      <c r="BT158" s="687"/>
      <c r="BU158" s="687"/>
      <c r="BV158" s="687"/>
      <c r="BW158" s="687"/>
      <c r="BX158" s="687"/>
      <c r="BY158" s="687"/>
      <c r="BZ158" s="687"/>
      <c r="CA158" s="687"/>
      <c r="CB158" s="687"/>
      <c r="CC158" s="687"/>
      <c r="CD158" s="687"/>
      <c r="CE158" s="687"/>
      <c r="CF158" s="687"/>
      <c r="CG158" s="687"/>
      <c r="CH158" s="687"/>
      <c r="CI158" s="687"/>
      <c r="CJ158" s="687"/>
      <c r="CK158" s="687"/>
      <c r="CL158" s="687"/>
      <c r="CM158" s="687"/>
      <c r="CN158" s="687"/>
      <c r="CO158" s="687"/>
      <c r="CP158" s="687"/>
      <c r="CQ158" s="687"/>
      <c r="CR158" s="687"/>
      <c r="CS158" s="687"/>
      <c r="CT158" s="687"/>
      <c r="CU158" s="687"/>
      <c r="CV158" s="687"/>
      <c r="CW158" s="687"/>
      <c r="CX158" s="687"/>
      <c r="CY158" s="687"/>
      <c r="CZ158" s="687"/>
      <c r="DA158" s="687"/>
      <c r="DB158" s="687"/>
      <c r="DC158" s="687"/>
      <c r="DD158" s="687"/>
      <c r="DE158" s="687"/>
      <c r="DF158" s="687"/>
      <c r="DG158" s="687"/>
      <c r="DH158" s="687"/>
      <c r="DI158" s="687"/>
      <c r="DJ158" s="687"/>
      <c r="DK158" s="687"/>
      <c r="DL158" s="687"/>
      <c r="DM158" s="687"/>
      <c r="DN158" s="687"/>
      <c r="DO158" s="687"/>
      <c r="DP158" s="687"/>
      <c r="DQ158" s="687"/>
      <c r="DR158" s="687"/>
      <c r="DS158" s="687"/>
      <c r="DT158" s="687"/>
      <c r="DU158" s="687"/>
      <c r="DV158" s="687"/>
      <c r="DW158" s="687"/>
      <c r="DX158" s="687"/>
      <c r="DY158" s="687"/>
      <c r="DZ158" s="687"/>
    </row>
    <row r="159" spans="1:196" ht="17.25" customHeight="1" x14ac:dyDescent="0.4">
      <c r="A159" s="69"/>
      <c r="B159" s="289"/>
      <c r="C159" s="289"/>
      <c r="D159" s="289"/>
      <c r="E159" s="289"/>
      <c r="F159" s="289"/>
      <c r="G159" s="779" t="s">
        <v>480</v>
      </c>
      <c r="H159" s="779"/>
      <c r="I159" s="779"/>
      <c r="J159" s="779"/>
      <c r="K159" s="779"/>
      <c r="L159" s="779"/>
      <c r="M159" s="779"/>
      <c r="N159" s="779"/>
      <c r="O159" s="779"/>
      <c r="P159" s="779"/>
      <c r="Q159" s="780" t="s">
        <v>481</v>
      </c>
      <c r="R159" s="780"/>
      <c r="S159" s="780"/>
      <c r="T159" s="780"/>
      <c r="U159" s="780"/>
      <c r="V159" s="780"/>
      <c r="W159" s="780"/>
      <c r="X159" s="780"/>
      <c r="Y159" s="780"/>
      <c r="Z159" s="780"/>
      <c r="AA159" s="781">
        <v>2.8</v>
      </c>
      <c r="AB159" s="781"/>
      <c r="AC159" s="781"/>
      <c r="AD159" s="781"/>
      <c r="AE159" s="781"/>
      <c r="AF159" s="781">
        <v>3.65</v>
      </c>
      <c r="AG159" s="781"/>
      <c r="AH159" s="781"/>
      <c r="AI159" s="781"/>
      <c r="AJ159" s="781"/>
      <c r="AK159" s="781">
        <v>2.35</v>
      </c>
      <c r="AL159" s="781"/>
      <c r="AM159" s="781"/>
      <c r="AN159" s="781"/>
      <c r="AO159" s="781"/>
      <c r="AP159" s="781"/>
      <c r="AQ159" s="781">
        <v>4.3</v>
      </c>
      <c r="AR159" s="781"/>
      <c r="AS159" s="781"/>
      <c r="AT159" s="781"/>
      <c r="AU159" s="781"/>
      <c r="AV159" s="781"/>
      <c r="AW159" s="781">
        <v>5.4</v>
      </c>
      <c r="AX159" s="781"/>
      <c r="AY159" s="781"/>
      <c r="AZ159" s="781"/>
      <c r="BA159" s="781"/>
      <c r="BB159" s="781"/>
      <c r="BC159" s="781">
        <v>1.6</v>
      </c>
      <c r="BD159" s="781"/>
      <c r="BE159" s="781"/>
      <c r="BF159" s="781"/>
      <c r="BG159" s="781"/>
      <c r="BH159" s="781"/>
      <c r="BI159" s="290"/>
      <c r="BJ159" s="290"/>
      <c r="BK159" s="290"/>
      <c r="BL159" s="290"/>
      <c r="BM159" s="290"/>
      <c r="BO159" s="69"/>
      <c r="BP159" s="72"/>
      <c r="BQ159" s="287"/>
      <c r="BR159" s="287"/>
      <c r="BS159" s="287"/>
      <c r="BT159" s="287"/>
      <c r="BU159" s="287"/>
      <c r="BV159" s="287"/>
      <c r="BW159" s="287"/>
      <c r="BX159" s="287"/>
      <c r="BY159" s="287"/>
      <c r="BZ159" s="287"/>
      <c r="CA159" s="287"/>
      <c r="CB159" s="287"/>
      <c r="CC159" s="287"/>
      <c r="CD159" s="287"/>
      <c r="CE159" s="287"/>
      <c r="CF159" s="287"/>
      <c r="CG159" s="287"/>
      <c r="CH159" s="287"/>
      <c r="CI159" s="287"/>
      <c r="CJ159" s="287"/>
      <c r="CK159" s="287"/>
      <c r="CL159" s="287"/>
      <c r="CM159" s="287"/>
      <c r="CN159" s="287"/>
      <c r="CO159" s="287"/>
      <c r="CP159" s="287"/>
      <c r="CQ159" s="287"/>
      <c r="CR159" s="287"/>
      <c r="CS159" s="287"/>
      <c r="CT159" s="287"/>
      <c r="CU159" s="287"/>
      <c r="CV159" s="287"/>
      <c r="CW159" s="287"/>
      <c r="CX159" s="287"/>
      <c r="CY159" s="287"/>
      <c r="CZ159" s="287"/>
      <c r="DA159" s="287"/>
      <c r="DB159" s="287"/>
      <c r="DC159" s="287"/>
      <c r="DD159" s="287"/>
      <c r="DE159" s="287"/>
      <c r="DF159" s="287"/>
      <c r="DG159" s="287"/>
      <c r="DH159" s="287"/>
      <c r="DI159" s="287"/>
      <c r="DJ159" s="287"/>
      <c r="DK159" s="287"/>
      <c r="DL159" s="287"/>
      <c r="DM159" s="287"/>
      <c r="DN159" s="287"/>
      <c r="DO159" s="287"/>
      <c r="DP159" s="287"/>
      <c r="DQ159" s="287"/>
      <c r="DR159" s="287"/>
      <c r="DS159" s="287"/>
      <c r="DT159" s="287"/>
      <c r="DU159" s="287"/>
      <c r="DV159" s="287"/>
      <c r="DW159" s="287"/>
      <c r="DX159" s="287"/>
      <c r="DY159" s="287"/>
      <c r="DZ159" s="287"/>
    </row>
    <row r="160" spans="1:196" ht="17.25" customHeight="1" x14ac:dyDescent="0.4">
      <c r="A160" s="5"/>
      <c r="B160" s="782" t="s">
        <v>482</v>
      </c>
      <c r="C160" s="782"/>
      <c r="D160" s="782"/>
      <c r="E160" s="782"/>
      <c r="F160" s="783"/>
      <c r="G160" s="784" t="s">
        <v>483</v>
      </c>
      <c r="H160" s="784"/>
      <c r="I160" s="784"/>
      <c r="J160" s="784"/>
      <c r="K160" s="784"/>
      <c r="L160" s="784"/>
      <c r="M160" s="784"/>
      <c r="N160" s="784"/>
      <c r="O160" s="784"/>
      <c r="P160" s="784"/>
      <c r="Q160" s="785" t="s">
        <v>484</v>
      </c>
      <c r="R160" s="785"/>
      <c r="S160" s="785"/>
      <c r="T160" s="785"/>
      <c r="U160" s="785"/>
      <c r="V160" s="785"/>
      <c r="W160" s="785"/>
      <c r="X160" s="785"/>
      <c r="Y160" s="785"/>
      <c r="Z160" s="785"/>
      <c r="AA160" s="763">
        <v>2.25</v>
      </c>
      <c r="AB160" s="763"/>
      <c r="AC160" s="763"/>
      <c r="AD160" s="763"/>
      <c r="AE160" s="763"/>
      <c r="AF160" s="763">
        <v>3.25</v>
      </c>
      <c r="AG160" s="763"/>
      <c r="AH160" s="763"/>
      <c r="AI160" s="763"/>
      <c r="AJ160" s="763"/>
      <c r="AK160" s="763">
        <v>2</v>
      </c>
      <c r="AL160" s="763"/>
      <c r="AM160" s="763"/>
      <c r="AN160" s="763"/>
      <c r="AO160" s="763"/>
      <c r="AP160" s="763"/>
      <c r="AQ160" s="763">
        <v>3.25</v>
      </c>
      <c r="AR160" s="763"/>
      <c r="AS160" s="763"/>
      <c r="AT160" s="763"/>
      <c r="AU160" s="763"/>
      <c r="AV160" s="763"/>
      <c r="AW160" s="763">
        <v>4.5</v>
      </c>
      <c r="AX160" s="763"/>
      <c r="AY160" s="763"/>
      <c r="AZ160" s="763"/>
      <c r="BA160" s="763"/>
      <c r="BB160" s="763"/>
      <c r="BC160" s="763">
        <v>1.5</v>
      </c>
      <c r="BD160" s="763"/>
      <c r="BE160" s="763"/>
      <c r="BF160" s="763"/>
      <c r="BG160" s="763"/>
      <c r="BH160" s="763"/>
      <c r="BI160" s="773" t="s">
        <v>485</v>
      </c>
      <c r="BJ160" s="774"/>
      <c r="BK160" s="774"/>
      <c r="BL160" s="774"/>
      <c r="BM160" s="774"/>
      <c r="BO160" s="5"/>
      <c r="BP160" s="5"/>
      <c r="BQ160" s="5"/>
      <c r="BR160" s="5"/>
      <c r="BS160" s="5"/>
      <c r="BT160" s="5"/>
      <c r="BU160" s="5"/>
      <c r="BV160" s="5"/>
      <c r="BW160" s="5"/>
      <c r="BX160" s="5"/>
      <c r="BY160" s="5"/>
      <c r="BZ160" s="5"/>
      <c r="CA160" s="5"/>
      <c r="CB160" s="5"/>
      <c r="CC160" s="5"/>
      <c r="CD160" s="5"/>
      <c r="CE160" s="5"/>
      <c r="CF160" s="5"/>
      <c r="CG160" s="5"/>
      <c r="CH160" s="5"/>
      <c r="CI160" s="5"/>
      <c r="CJ160" s="5"/>
      <c r="CK160" s="5"/>
      <c r="CL160" s="5"/>
      <c r="CM160" s="5"/>
      <c r="CN160" s="5"/>
      <c r="CO160" s="5"/>
      <c r="CP160" s="5"/>
      <c r="CQ160" s="5"/>
      <c r="CR160" s="5"/>
      <c r="CS160" s="5"/>
      <c r="CT160" s="5"/>
      <c r="CU160" s="5"/>
      <c r="CV160" s="5"/>
      <c r="CW160" s="5"/>
      <c r="CX160" s="5"/>
      <c r="CY160" s="5"/>
      <c r="CZ160" s="5"/>
      <c r="DA160" s="5"/>
      <c r="DB160" s="5"/>
      <c r="DC160" s="5"/>
      <c r="DD160" s="5"/>
      <c r="DE160" s="5"/>
      <c r="DF160" s="5"/>
      <c r="DG160" s="5"/>
      <c r="DH160" s="5"/>
      <c r="DI160" s="5"/>
      <c r="DJ160" s="5"/>
      <c r="DK160" s="5"/>
    </row>
    <row r="161" spans="1:195" s="301" customFormat="1" ht="17.25" customHeight="1" x14ac:dyDescent="0.4">
      <c r="A161" s="293"/>
      <c r="B161" s="294"/>
      <c r="C161" s="294"/>
      <c r="D161" s="294"/>
      <c r="E161" s="294"/>
      <c r="F161" s="295"/>
      <c r="G161" s="296"/>
      <c r="H161" s="296"/>
      <c r="I161" s="296"/>
      <c r="J161" s="296"/>
      <c r="K161" s="296"/>
      <c r="L161" s="296"/>
      <c r="M161" s="296"/>
      <c r="N161" s="296"/>
      <c r="O161" s="296"/>
      <c r="P161" s="296"/>
      <c r="Q161" s="297"/>
      <c r="R161" s="297"/>
      <c r="S161" s="297"/>
      <c r="T161" s="297"/>
      <c r="U161" s="297"/>
      <c r="V161" s="297"/>
      <c r="W161" s="297"/>
      <c r="X161" s="297"/>
      <c r="Y161" s="297"/>
      <c r="Z161" s="297"/>
      <c r="AA161" s="298"/>
      <c r="AB161" s="298"/>
      <c r="AC161" s="298"/>
      <c r="AD161" s="298"/>
      <c r="AE161" s="298"/>
      <c r="AF161" s="298"/>
      <c r="AG161" s="298"/>
      <c r="AH161" s="298"/>
      <c r="AI161" s="298"/>
      <c r="AJ161" s="298"/>
      <c r="AK161" s="298"/>
      <c r="AL161" s="298"/>
      <c r="AM161" s="298"/>
      <c r="AN161" s="298"/>
      <c r="AO161" s="298"/>
      <c r="AP161" s="298"/>
      <c r="AQ161" s="298"/>
      <c r="AR161" s="298"/>
      <c r="AS161" s="298"/>
      <c r="AT161" s="298"/>
      <c r="AU161" s="298"/>
      <c r="AV161" s="298"/>
      <c r="AW161" s="298"/>
      <c r="AX161" s="298"/>
      <c r="AY161" s="298"/>
      <c r="AZ161" s="298"/>
      <c r="BA161" s="298"/>
      <c r="BB161" s="298"/>
      <c r="BC161" s="298"/>
      <c r="BD161" s="298"/>
      <c r="BE161" s="298"/>
      <c r="BF161" s="298"/>
      <c r="BG161" s="298"/>
      <c r="BH161" s="298"/>
      <c r="BI161" s="299"/>
      <c r="BJ161" s="300"/>
      <c r="BK161" s="300"/>
      <c r="BL161" s="300"/>
      <c r="BM161" s="300"/>
      <c r="BN161" s="268"/>
      <c r="BO161" s="293"/>
      <c r="BP161" s="293"/>
      <c r="BQ161" s="293"/>
      <c r="BR161" s="293"/>
      <c r="BS161" s="293"/>
      <c r="BT161" s="293"/>
      <c r="BU161" s="293"/>
      <c r="BV161" s="293"/>
      <c r="BW161" s="293"/>
      <c r="BX161" s="293"/>
      <c r="BY161" s="293"/>
      <c r="BZ161" s="293"/>
      <c r="CA161" s="293"/>
      <c r="CB161" s="293"/>
      <c r="CC161" s="293"/>
      <c r="CD161" s="293"/>
      <c r="CE161" s="293"/>
      <c r="CF161" s="293"/>
      <c r="CG161" s="293"/>
      <c r="CH161" s="293"/>
      <c r="CI161" s="293"/>
      <c r="CJ161" s="293"/>
      <c r="CK161" s="293"/>
      <c r="CL161" s="293"/>
      <c r="CM161" s="293"/>
      <c r="CN161" s="293"/>
      <c r="CO161" s="293"/>
      <c r="CP161" s="293"/>
      <c r="CQ161" s="293"/>
      <c r="CR161" s="293"/>
      <c r="CS161" s="293"/>
      <c r="CT161" s="293"/>
      <c r="CU161" s="293"/>
      <c r="CV161" s="293"/>
      <c r="CW161" s="293"/>
      <c r="CX161" s="293"/>
      <c r="CY161" s="293"/>
      <c r="CZ161" s="293"/>
      <c r="DA161" s="293"/>
      <c r="DB161" s="293"/>
      <c r="DC161" s="293"/>
      <c r="DD161" s="293"/>
      <c r="DE161" s="293"/>
      <c r="DF161" s="293"/>
      <c r="DG161" s="293"/>
      <c r="DH161" s="293"/>
      <c r="DI161" s="293"/>
      <c r="DJ161" s="293"/>
      <c r="DK161" s="293"/>
      <c r="DL161" s="268"/>
      <c r="DM161" s="268"/>
      <c r="DN161" s="268"/>
      <c r="DO161" s="268"/>
      <c r="DP161" s="268"/>
      <c r="DQ161" s="268"/>
      <c r="DR161" s="268"/>
      <c r="DS161" s="268"/>
      <c r="DT161" s="268"/>
      <c r="DU161" s="268"/>
      <c r="DV161" s="268"/>
      <c r="DW161" s="268"/>
      <c r="DX161" s="268"/>
      <c r="DY161" s="268"/>
      <c r="DZ161" s="268"/>
      <c r="EA161" s="268"/>
      <c r="EB161" s="268"/>
      <c r="EC161" s="268"/>
      <c r="ED161" s="183"/>
      <c r="EE161" s="231"/>
      <c r="EF161" s="239"/>
      <c r="EG161" s="239"/>
      <c r="EH161" s="239"/>
      <c r="EI161" s="239"/>
      <c r="EJ161" s="239"/>
      <c r="EK161" s="239"/>
      <c r="EL161" s="239"/>
      <c r="EM161" s="239"/>
      <c r="EN161" s="239"/>
      <c r="EO161" s="239"/>
      <c r="EP161" s="239"/>
      <c r="EQ161" s="239"/>
      <c r="ER161" s="239"/>
      <c r="ES161" s="239"/>
      <c r="ET161" s="239"/>
      <c r="EU161" s="239"/>
      <c r="EV161" s="239"/>
      <c r="EW161" s="239"/>
      <c r="EX161" s="239"/>
      <c r="EY161" s="239"/>
      <c r="EZ161" s="239"/>
      <c r="FA161" s="239"/>
      <c r="FB161" s="239"/>
      <c r="FC161" s="239"/>
      <c r="FD161" s="239"/>
      <c r="FE161" s="239"/>
      <c r="FF161" s="239"/>
      <c r="FG161" s="239"/>
      <c r="FH161" s="239"/>
      <c r="FI161" s="239"/>
      <c r="FJ161" s="239"/>
      <c r="FK161" s="239"/>
      <c r="FL161" s="239"/>
      <c r="FM161" s="239"/>
      <c r="FN161" s="239"/>
      <c r="FO161" s="239"/>
      <c r="FP161" s="239"/>
      <c r="FQ161" s="239"/>
      <c r="FR161" s="239"/>
      <c r="FS161" s="239"/>
      <c r="FT161" s="239"/>
      <c r="FU161" s="239"/>
      <c r="FV161" s="239"/>
      <c r="FW161" s="239"/>
      <c r="FX161" s="239"/>
      <c r="FY161" s="239"/>
      <c r="FZ161" s="239"/>
      <c r="GA161" s="239"/>
      <c r="GB161" s="239"/>
      <c r="GC161" s="239"/>
      <c r="GD161" s="239"/>
      <c r="GE161" s="239"/>
      <c r="GF161" s="239"/>
      <c r="GG161" s="239"/>
      <c r="GH161" s="239"/>
      <c r="GI161" s="239"/>
      <c r="GJ161" s="239"/>
      <c r="GK161" s="239"/>
      <c r="GL161" s="239"/>
      <c r="GM161" s="239"/>
    </row>
    <row r="162" spans="1:195" ht="18.75" customHeight="1" thickBot="1" x14ac:dyDescent="0.45">
      <c r="A162" s="5"/>
      <c r="B162" s="5"/>
      <c r="C162" s="7" t="s">
        <v>46</v>
      </c>
      <c r="D162" s="5"/>
      <c r="E162" s="5"/>
      <c r="F162" s="5"/>
      <c r="G162" s="5"/>
      <c r="H162" s="5"/>
      <c r="I162" s="5"/>
      <c r="J162" s="5"/>
      <c r="K162" s="5"/>
      <c r="L162" s="5"/>
      <c r="M162" s="5"/>
      <c r="N162" s="5"/>
      <c r="O162" s="5"/>
      <c r="P162" s="5"/>
      <c r="Q162" s="5"/>
      <c r="R162" s="23"/>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c r="AQ162" s="5"/>
      <c r="AR162" s="5"/>
      <c r="AS162" s="5"/>
      <c r="AT162" s="5"/>
      <c r="AU162" s="5"/>
      <c r="AV162" s="5"/>
      <c r="AW162" s="5"/>
      <c r="AX162" s="5"/>
      <c r="AY162" s="5"/>
      <c r="AZ162" s="5"/>
      <c r="BA162" s="5"/>
      <c r="BB162" s="5"/>
      <c r="BC162" s="5"/>
      <c r="BD162" s="19"/>
      <c r="BE162" s="5"/>
      <c r="BF162" s="5"/>
      <c r="BG162" s="5"/>
      <c r="BH162" s="5"/>
      <c r="BI162" s="5"/>
      <c r="BK162" s="74"/>
      <c r="BO162" s="5"/>
      <c r="BP162" s="5"/>
      <c r="BQ162" s="7" t="s">
        <v>46</v>
      </c>
      <c r="BR162" s="5"/>
      <c r="BS162" s="5"/>
      <c r="BT162" s="5"/>
      <c r="BU162" s="5"/>
      <c r="BV162" s="5"/>
      <c r="BW162" s="5"/>
      <c r="BX162" s="5"/>
      <c r="BY162" s="5"/>
      <c r="BZ162" s="5"/>
      <c r="CA162" s="5"/>
      <c r="CB162" s="5"/>
      <c r="CC162" s="5"/>
      <c r="CD162" s="5"/>
      <c r="CE162" s="5"/>
      <c r="CF162" s="23"/>
      <c r="CG162" s="5"/>
      <c r="CH162" s="5"/>
      <c r="CI162" s="5"/>
      <c r="CJ162" s="5"/>
      <c r="CK162" s="5"/>
      <c r="CL162" s="5"/>
      <c r="CM162" s="5"/>
      <c r="CN162" s="5"/>
      <c r="CO162" s="5"/>
      <c r="CP162" s="5"/>
      <c r="CQ162" s="5"/>
      <c r="CR162" s="5"/>
      <c r="CS162" s="5"/>
      <c r="CT162" s="5"/>
      <c r="CU162" s="5"/>
      <c r="CV162" s="5"/>
      <c r="CW162" s="5"/>
      <c r="CX162" s="5"/>
      <c r="CY162" s="5"/>
      <c r="CZ162" s="5"/>
      <c r="DA162" s="5"/>
      <c r="DB162" s="5"/>
      <c r="DC162" s="5"/>
      <c r="DD162" s="5"/>
      <c r="DE162" s="5"/>
      <c r="DF162" s="5"/>
      <c r="DG162" s="5"/>
      <c r="DH162" s="5"/>
      <c r="DI162" s="5"/>
      <c r="DJ162" s="5"/>
      <c r="DK162" s="5"/>
      <c r="DL162" s="5"/>
      <c r="DM162" s="5"/>
      <c r="DN162" s="5"/>
      <c r="DO162" s="5"/>
      <c r="DP162" s="5"/>
      <c r="DQ162" s="5"/>
      <c r="DR162" s="19"/>
      <c r="DS162" s="5"/>
      <c r="DT162" s="5"/>
      <c r="DU162" s="5"/>
      <c r="DV162" s="5"/>
      <c r="DW162" s="5"/>
      <c r="DY162" s="75"/>
    </row>
    <row r="163" spans="1:195" ht="18.75" customHeight="1" x14ac:dyDescent="0.4">
      <c r="B163" s="5"/>
      <c r="C163" s="11"/>
      <c r="D163" s="12"/>
      <c r="E163" s="12"/>
      <c r="F163" s="12"/>
      <c r="G163" s="12"/>
      <c r="H163" s="12"/>
      <c r="I163" s="12"/>
      <c r="J163" s="12"/>
      <c r="K163" s="12"/>
      <c r="L163" s="12"/>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c r="AK163" s="12"/>
      <c r="AL163" s="12"/>
      <c r="AM163" s="12"/>
      <c r="AN163" s="12"/>
      <c r="AO163" s="12"/>
      <c r="AP163" s="12"/>
      <c r="AQ163" s="12"/>
      <c r="AR163" s="12"/>
      <c r="AS163" s="12"/>
      <c r="AT163" s="12"/>
      <c r="AU163" s="12"/>
      <c r="AV163" s="12"/>
      <c r="AW163" s="12"/>
      <c r="AX163" s="12"/>
      <c r="AY163" s="12"/>
      <c r="AZ163" s="12"/>
      <c r="BA163" s="12"/>
      <c r="BB163" s="12"/>
      <c r="BC163" s="12"/>
      <c r="BD163" s="12"/>
      <c r="BE163" s="12"/>
      <c r="BF163" s="12"/>
      <c r="BG163" s="12"/>
      <c r="BH163" s="12"/>
      <c r="BI163" s="12"/>
      <c r="BJ163" s="12"/>
      <c r="BK163" s="13"/>
      <c r="BL163" s="5"/>
      <c r="BM163" s="5"/>
      <c r="BP163" s="5"/>
      <c r="BQ163" s="11"/>
      <c r="BR163" s="12"/>
      <c r="BS163" s="12"/>
      <c r="BT163" s="12"/>
      <c r="BU163" s="12"/>
      <c r="BV163" s="12"/>
      <c r="BW163" s="12"/>
      <c r="BX163" s="12"/>
      <c r="BY163" s="12"/>
      <c r="BZ163" s="12"/>
      <c r="CA163" s="12"/>
      <c r="CB163" s="12"/>
      <c r="CC163" s="12"/>
      <c r="CD163" s="12"/>
      <c r="CE163" s="12"/>
      <c r="CF163" s="12"/>
      <c r="CG163" s="12"/>
      <c r="CH163" s="12"/>
      <c r="CI163" s="12"/>
      <c r="CJ163" s="12"/>
      <c r="CK163" s="12"/>
      <c r="CL163" s="12"/>
      <c r="CM163" s="12"/>
      <c r="CN163" s="12"/>
      <c r="CO163" s="12"/>
      <c r="CP163" s="12"/>
      <c r="CQ163" s="12"/>
      <c r="CR163" s="12"/>
      <c r="CS163" s="12"/>
      <c r="CT163" s="12"/>
      <c r="CU163" s="12"/>
      <c r="CV163" s="12"/>
      <c r="CW163" s="12"/>
      <c r="CX163" s="12"/>
      <c r="CY163" s="12"/>
      <c r="CZ163" s="12"/>
      <c r="DA163" s="12"/>
      <c r="DB163" s="12"/>
      <c r="DC163" s="12"/>
      <c r="DD163" s="12"/>
      <c r="DE163" s="12"/>
      <c r="DF163" s="12"/>
      <c r="DG163" s="12"/>
      <c r="DH163" s="12"/>
      <c r="DI163" s="12"/>
      <c r="DJ163" s="12"/>
      <c r="DK163" s="12"/>
      <c r="DL163" s="12"/>
      <c r="DM163" s="12"/>
      <c r="DN163" s="12"/>
      <c r="DO163" s="12"/>
      <c r="DP163" s="12"/>
      <c r="DQ163" s="12"/>
      <c r="DR163" s="12"/>
      <c r="DS163" s="12"/>
      <c r="DT163" s="12"/>
      <c r="DU163" s="12"/>
      <c r="DV163" s="12"/>
      <c r="DW163" s="12"/>
      <c r="DX163" s="12"/>
      <c r="DY163" s="13"/>
      <c r="DZ163" s="5"/>
      <c r="EA163" s="5"/>
    </row>
    <row r="164" spans="1:195" ht="18.75" customHeight="1" thickBot="1" x14ac:dyDescent="0.45">
      <c r="B164" s="5"/>
      <c r="C164" s="14"/>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c r="AQ164" s="5"/>
      <c r="AR164" s="5"/>
      <c r="AS164" s="5"/>
      <c r="AT164" s="5"/>
      <c r="AU164" s="5"/>
      <c r="AV164" s="5"/>
      <c r="AW164" s="5"/>
      <c r="AX164" s="5"/>
      <c r="AY164" s="5"/>
      <c r="AZ164" s="5"/>
      <c r="BA164" s="5"/>
      <c r="BB164" s="5"/>
      <c r="BC164" s="5"/>
      <c r="BD164" s="5"/>
      <c r="BE164" s="5"/>
      <c r="BF164" s="5"/>
      <c r="BG164" s="5"/>
      <c r="BH164" s="5"/>
      <c r="BI164" s="5"/>
      <c r="BJ164" s="5"/>
      <c r="BK164" s="15"/>
      <c r="BL164" s="5"/>
      <c r="BM164" s="5"/>
      <c r="BP164" s="5"/>
      <c r="BQ164" s="14"/>
      <c r="BR164" s="5"/>
      <c r="BS164" s="5"/>
      <c r="BT164" s="5"/>
      <c r="BU164" s="5"/>
      <c r="BV164" s="5"/>
      <c r="BW164" s="5"/>
      <c r="BX164" s="5"/>
      <c r="BY164" s="5"/>
      <c r="BZ164" s="5"/>
      <c r="CA164" s="5"/>
      <c r="CB164" s="5"/>
      <c r="CC164" s="5"/>
      <c r="CD164" s="5"/>
      <c r="CE164" s="5"/>
      <c r="CF164" s="5"/>
      <c r="CG164" s="5"/>
      <c r="CH164" s="5"/>
      <c r="CI164" s="5"/>
      <c r="CJ164" s="5"/>
      <c r="CK164" s="5"/>
      <c r="CL164" s="5"/>
      <c r="CM164" s="5"/>
      <c r="CN164" s="5"/>
      <c r="CO164" s="5"/>
      <c r="CP164" s="5"/>
      <c r="CQ164" s="5"/>
      <c r="CR164" s="5"/>
      <c r="CS164" s="5"/>
      <c r="CT164" s="5"/>
      <c r="CU164" s="5"/>
      <c r="CV164" s="5"/>
      <c r="CW164" s="5"/>
      <c r="CX164" s="5"/>
      <c r="CY164" s="5"/>
      <c r="CZ164" s="5"/>
      <c r="DA164" s="5"/>
      <c r="DB164" s="5"/>
      <c r="DC164" s="5"/>
      <c r="DD164" s="5"/>
      <c r="DE164" s="5"/>
      <c r="DF164" s="5"/>
      <c r="DG164" s="5"/>
      <c r="DH164" s="5"/>
      <c r="DI164" s="5"/>
      <c r="DJ164" s="5"/>
      <c r="DK164" s="5"/>
      <c r="DL164" s="5"/>
      <c r="DM164" s="5"/>
      <c r="DN164" s="5"/>
      <c r="DO164" s="5"/>
      <c r="DP164" s="5"/>
      <c r="DQ164" s="5"/>
      <c r="DR164" s="5"/>
      <c r="DS164" s="5"/>
      <c r="DT164" s="5"/>
      <c r="DU164" s="5"/>
      <c r="DV164" s="5"/>
      <c r="DW164" s="5"/>
      <c r="DX164" s="5"/>
      <c r="DY164" s="15"/>
      <c r="DZ164" s="5"/>
      <c r="EA164" s="5"/>
    </row>
    <row r="165" spans="1:195" ht="15" customHeight="1" x14ac:dyDescent="0.4">
      <c r="B165" s="5"/>
      <c r="C165" s="14"/>
      <c r="D165" s="678"/>
      <c r="E165" s="679"/>
      <c r="F165" s="679"/>
      <c r="G165" s="679"/>
      <c r="H165" s="679"/>
      <c r="I165" s="679"/>
      <c r="J165" s="679"/>
      <c r="K165" s="679"/>
      <c r="L165" s="679"/>
      <c r="M165" s="679"/>
      <c r="N165" s="679"/>
      <c r="O165" s="679"/>
      <c r="P165" s="679"/>
      <c r="Q165" s="679"/>
      <c r="R165" s="680"/>
      <c r="S165" s="5"/>
      <c r="T165" s="5"/>
      <c r="U165" s="5"/>
      <c r="V165" s="5"/>
      <c r="W165" s="5"/>
      <c r="X165" s="5"/>
      <c r="Y165" s="5"/>
      <c r="Z165" s="5"/>
      <c r="AA165" s="5"/>
      <c r="AB165" s="5"/>
      <c r="AC165" s="5"/>
      <c r="AD165" s="678"/>
      <c r="AE165" s="679"/>
      <c r="AF165" s="679"/>
      <c r="AG165" s="679"/>
      <c r="AH165" s="679"/>
      <c r="AI165" s="679"/>
      <c r="AJ165" s="679"/>
      <c r="AK165" s="679"/>
      <c r="AL165" s="679"/>
      <c r="AM165" s="679"/>
      <c r="AN165" s="679"/>
      <c r="AO165" s="679"/>
      <c r="AP165" s="679"/>
      <c r="AQ165" s="679"/>
      <c r="AR165" s="680"/>
      <c r="AS165" s="5"/>
      <c r="AT165" s="678"/>
      <c r="AU165" s="679"/>
      <c r="AV165" s="679"/>
      <c r="AW165" s="679"/>
      <c r="AX165" s="679"/>
      <c r="AY165" s="679"/>
      <c r="AZ165" s="679"/>
      <c r="BA165" s="679"/>
      <c r="BB165" s="679"/>
      <c r="BC165" s="679"/>
      <c r="BD165" s="679"/>
      <c r="BE165" s="679"/>
      <c r="BF165" s="679"/>
      <c r="BG165" s="679"/>
      <c r="BH165" s="679"/>
      <c r="BI165" s="679"/>
      <c r="BJ165" s="680"/>
      <c r="BK165" s="15"/>
      <c r="BL165" s="5"/>
      <c r="BM165" s="5"/>
      <c r="BP165" s="5"/>
      <c r="BQ165" s="14"/>
      <c r="BR165" s="693" t="s">
        <v>498</v>
      </c>
      <c r="BS165" s="694"/>
      <c r="BT165" s="694"/>
      <c r="BU165" s="694"/>
      <c r="BV165" s="694"/>
      <c r="BW165" s="694"/>
      <c r="BX165" s="694"/>
      <c r="BY165" s="694"/>
      <c r="BZ165" s="694"/>
      <c r="CA165" s="694"/>
      <c r="CB165" s="694"/>
      <c r="CC165" s="694"/>
      <c r="CD165" s="694"/>
      <c r="CE165" s="694"/>
      <c r="CF165" s="695"/>
      <c r="CG165" s="5"/>
      <c r="CH165" s="5"/>
      <c r="CI165" s="5"/>
      <c r="CJ165" s="5"/>
      <c r="CK165" s="5"/>
      <c r="CL165" s="5"/>
      <c r="CM165" s="5"/>
      <c r="CN165" s="5"/>
      <c r="CO165" s="5"/>
      <c r="CP165" s="5"/>
      <c r="CQ165" s="5"/>
      <c r="CR165" s="678" t="s">
        <v>341</v>
      </c>
      <c r="CS165" s="679"/>
      <c r="CT165" s="679"/>
      <c r="CU165" s="679"/>
      <c r="CV165" s="679"/>
      <c r="CW165" s="679"/>
      <c r="CX165" s="679"/>
      <c r="CY165" s="679"/>
      <c r="CZ165" s="679"/>
      <c r="DA165" s="679"/>
      <c r="DB165" s="679"/>
      <c r="DC165" s="679"/>
      <c r="DD165" s="679"/>
      <c r="DE165" s="679"/>
      <c r="DF165" s="680"/>
      <c r="DG165" s="5"/>
      <c r="DH165" s="678" t="s">
        <v>148</v>
      </c>
      <c r="DI165" s="679"/>
      <c r="DJ165" s="679"/>
      <c r="DK165" s="679"/>
      <c r="DL165" s="679"/>
      <c r="DM165" s="679"/>
      <c r="DN165" s="679"/>
      <c r="DO165" s="679"/>
      <c r="DP165" s="679"/>
      <c r="DQ165" s="679"/>
      <c r="DR165" s="679"/>
      <c r="DS165" s="679"/>
      <c r="DT165" s="679"/>
      <c r="DU165" s="679"/>
      <c r="DV165" s="679"/>
      <c r="DW165" s="679"/>
      <c r="DX165" s="680"/>
      <c r="DY165" s="15"/>
      <c r="DZ165" s="5"/>
      <c r="EA165" s="5"/>
    </row>
    <row r="166" spans="1:195" ht="15" customHeight="1" x14ac:dyDescent="0.4">
      <c r="B166" s="5"/>
      <c r="C166" s="14"/>
      <c r="D166" s="329"/>
      <c r="E166" s="681"/>
      <c r="F166" s="681"/>
      <c r="G166" s="681"/>
      <c r="H166" s="681"/>
      <c r="I166" s="681"/>
      <c r="J166" s="681"/>
      <c r="K166" s="681"/>
      <c r="L166" s="681"/>
      <c r="M166" s="681"/>
      <c r="N166" s="681"/>
      <c r="O166" s="681"/>
      <c r="P166" s="681"/>
      <c r="Q166" s="681"/>
      <c r="R166" s="682"/>
      <c r="S166" s="5"/>
      <c r="T166" s="5"/>
      <c r="U166" s="5"/>
      <c r="V166" s="5"/>
      <c r="W166" s="5"/>
      <c r="X166" s="5"/>
      <c r="Y166" s="5"/>
      <c r="Z166" s="5"/>
      <c r="AA166" s="5"/>
      <c r="AB166" s="5"/>
      <c r="AC166" s="5"/>
      <c r="AD166" s="329"/>
      <c r="AE166" s="681"/>
      <c r="AF166" s="681"/>
      <c r="AG166" s="681"/>
      <c r="AH166" s="681"/>
      <c r="AI166" s="681"/>
      <c r="AJ166" s="681"/>
      <c r="AK166" s="681"/>
      <c r="AL166" s="681"/>
      <c r="AM166" s="681"/>
      <c r="AN166" s="681"/>
      <c r="AO166" s="681"/>
      <c r="AP166" s="681"/>
      <c r="AQ166" s="681"/>
      <c r="AR166" s="682"/>
      <c r="AS166" s="5"/>
      <c r="AT166" s="329"/>
      <c r="AU166" s="681"/>
      <c r="AV166" s="681"/>
      <c r="AW166" s="681"/>
      <c r="AX166" s="681"/>
      <c r="AY166" s="681"/>
      <c r="AZ166" s="681"/>
      <c r="BA166" s="681"/>
      <c r="BB166" s="681"/>
      <c r="BC166" s="681"/>
      <c r="BD166" s="681"/>
      <c r="BE166" s="681"/>
      <c r="BF166" s="681"/>
      <c r="BG166" s="681"/>
      <c r="BH166" s="681"/>
      <c r="BI166" s="681"/>
      <c r="BJ166" s="682"/>
      <c r="BK166" s="15"/>
      <c r="BL166" s="5"/>
      <c r="BM166" s="5"/>
      <c r="BP166" s="5"/>
      <c r="BQ166" s="14"/>
      <c r="BR166" s="683" t="s">
        <v>445</v>
      </c>
      <c r="BS166" s="684"/>
      <c r="BT166" s="684"/>
      <c r="BU166" s="684"/>
      <c r="BV166" s="684"/>
      <c r="BW166" s="684"/>
      <c r="BX166" s="684"/>
      <c r="BY166" s="684"/>
      <c r="BZ166" s="684"/>
      <c r="CA166" s="684"/>
      <c r="CB166" s="684"/>
      <c r="CC166" s="684"/>
      <c r="CD166" s="684"/>
      <c r="CE166" s="684"/>
      <c r="CF166" s="685"/>
      <c r="CG166" s="5"/>
      <c r="CH166" s="5"/>
      <c r="CI166" s="5"/>
      <c r="CJ166" s="5"/>
      <c r="CK166" s="5"/>
      <c r="CL166" s="5"/>
      <c r="CM166" s="5"/>
      <c r="CN166" s="5"/>
      <c r="CO166" s="5"/>
      <c r="CP166" s="5"/>
      <c r="CQ166" s="5"/>
      <c r="CR166" s="329"/>
      <c r="CS166" s="681"/>
      <c r="CT166" s="681"/>
      <c r="CU166" s="681"/>
      <c r="CV166" s="681"/>
      <c r="CW166" s="681"/>
      <c r="CX166" s="681"/>
      <c r="CY166" s="681"/>
      <c r="CZ166" s="681"/>
      <c r="DA166" s="681"/>
      <c r="DB166" s="681"/>
      <c r="DC166" s="681"/>
      <c r="DD166" s="681"/>
      <c r="DE166" s="681"/>
      <c r="DF166" s="682"/>
      <c r="DG166" s="5"/>
      <c r="DH166" s="329"/>
      <c r="DI166" s="681"/>
      <c r="DJ166" s="681"/>
      <c r="DK166" s="681"/>
      <c r="DL166" s="681"/>
      <c r="DM166" s="681"/>
      <c r="DN166" s="681"/>
      <c r="DO166" s="681"/>
      <c r="DP166" s="681"/>
      <c r="DQ166" s="681"/>
      <c r="DR166" s="681"/>
      <c r="DS166" s="681"/>
      <c r="DT166" s="681"/>
      <c r="DU166" s="681"/>
      <c r="DV166" s="681"/>
      <c r="DW166" s="681"/>
      <c r="DX166" s="682"/>
      <c r="DY166" s="15"/>
      <c r="DZ166" s="5"/>
      <c r="EA166" s="5"/>
    </row>
    <row r="167" spans="1:195" ht="15" customHeight="1" x14ac:dyDescent="0.4">
      <c r="B167" s="5"/>
      <c r="C167" s="14"/>
      <c r="D167" s="329"/>
      <c r="E167" s="681"/>
      <c r="F167" s="681"/>
      <c r="G167" s="681"/>
      <c r="H167" s="681"/>
      <c r="I167" s="681"/>
      <c r="J167" s="681"/>
      <c r="K167" s="681"/>
      <c r="L167" s="681"/>
      <c r="M167" s="681"/>
      <c r="N167" s="681"/>
      <c r="O167" s="681"/>
      <c r="P167" s="681"/>
      <c r="Q167" s="681"/>
      <c r="R167" s="682"/>
      <c r="S167" s="5"/>
      <c r="T167" s="5"/>
      <c r="U167" s="5"/>
      <c r="V167" s="5"/>
      <c r="W167" s="5"/>
      <c r="X167" s="5"/>
      <c r="Y167" s="5"/>
      <c r="Z167" s="5"/>
      <c r="AA167" s="5"/>
      <c r="AB167" s="5"/>
      <c r="AC167" s="5"/>
      <c r="AD167" s="329"/>
      <c r="AE167" s="681"/>
      <c r="AF167" s="681"/>
      <c r="AG167" s="681"/>
      <c r="AH167" s="681"/>
      <c r="AI167" s="681"/>
      <c r="AJ167" s="681"/>
      <c r="AK167" s="681"/>
      <c r="AL167" s="681"/>
      <c r="AM167" s="681"/>
      <c r="AN167" s="681"/>
      <c r="AO167" s="681"/>
      <c r="AP167" s="681"/>
      <c r="AQ167" s="681"/>
      <c r="AR167" s="682"/>
      <c r="AS167" s="5"/>
      <c r="AT167" s="329"/>
      <c r="AU167" s="681"/>
      <c r="AV167" s="681"/>
      <c r="AW167" s="681"/>
      <c r="AX167" s="681"/>
      <c r="AY167" s="681"/>
      <c r="AZ167" s="681"/>
      <c r="BA167" s="681"/>
      <c r="BB167" s="681"/>
      <c r="BC167" s="681"/>
      <c r="BD167" s="681"/>
      <c r="BE167" s="681"/>
      <c r="BF167" s="681"/>
      <c r="BG167" s="681"/>
      <c r="BH167" s="681"/>
      <c r="BI167" s="681"/>
      <c r="BJ167" s="682"/>
      <c r="BK167" s="15"/>
      <c r="BL167" s="5"/>
      <c r="BM167" s="5"/>
      <c r="BP167" s="5"/>
      <c r="BQ167" s="14"/>
      <c r="BR167" s="696" t="s">
        <v>486</v>
      </c>
      <c r="BS167" s="697"/>
      <c r="BT167" s="697"/>
      <c r="BU167" s="697"/>
      <c r="BV167" s="697"/>
      <c r="BW167" s="697"/>
      <c r="BX167" s="697"/>
      <c r="BY167" s="697"/>
      <c r="BZ167" s="697"/>
      <c r="CA167" s="697"/>
      <c r="CB167" s="697"/>
      <c r="CC167" s="697"/>
      <c r="CD167" s="697"/>
      <c r="CE167" s="697"/>
      <c r="CF167" s="698"/>
      <c r="CG167" s="5"/>
      <c r="CH167" s="5"/>
      <c r="CI167" s="5"/>
      <c r="CJ167" s="5"/>
      <c r="CK167" s="5"/>
      <c r="CL167" s="5"/>
      <c r="CM167" s="5"/>
      <c r="CN167" s="5"/>
      <c r="CO167" s="5"/>
      <c r="CP167" s="5"/>
      <c r="CQ167" s="5"/>
      <c r="CR167" s="329"/>
      <c r="CS167" s="681"/>
      <c r="CT167" s="681"/>
      <c r="CU167" s="681"/>
      <c r="CV167" s="681"/>
      <c r="CW167" s="681"/>
      <c r="CX167" s="681"/>
      <c r="CY167" s="681"/>
      <c r="CZ167" s="681"/>
      <c r="DA167" s="681"/>
      <c r="DB167" s="681"/>
      <c r="DC167" s="681"/>
      <c r="DD167" s="681"/>
      <c r="DE167" s="681"/>
      <c r="DF167" s="682"/>
      <c r="DG167" s="5"/>
      <c r="DH167" s="329"/>
      <c r="DI167" s="681"/>
      <c r="DJ167" s="681"/>
      <c r="DK167" s="681"/>
      <c r="DL167" s="681"/>
      <c r="DM167" s="681"/>
      <c r="DN167" s="681"/>
      <c r="DO167" s="681"/>
      <c r="DP167" s="681"/>
      <c r="DQ167" s="681"/>
      <c r="DR167" s="681"/>
      <c r="DS167" s="681"/>
      <c r="DT167" s="681"/>
      <c r="DU167" s="681"/>
      <c r="DV167" s="681"/>
      <c r="DW167" s="681"/>
      <c r="DX167" s="682"/>
      <c r="DY167" s="15"/>
      <c r="DZ167" s="5"/>
      <c r="EA167" s="5"/>
    </row>
    <row r="168" spans="1:195" ht="15" customHeight="1" x14ac:dyDescent="0.4">
      <c r="B168" s="5"/>
      <c r="C168" s="14"/>
      <c r="D168" s="329"/>
      <c r="E168" s="681"/>
      <c r="F168" s="681"/>
      <c r="G168" s="681"/>
      <c r="H168" s="681"/>
      <c r="I168" s="681"/>
      <c r="J168" s="681"/>
      <c r="K168" s="681"/>
      <c r="L168" s="681"/>
      <c r="M168" s="681"/>
      <c r="N168" s="681"/>
      <c r="O168" s="681"/>
      <c r="P168" s="681"/>
      <c r="Q168" s="681"/>
      <c r="R168" s="682"/>
      <c r="S168" s="5"/>
      <c r="T168" s="5"/>
      <c r="U168" s="5"/>
      <c r="V168" s="5"/>
      <c r="W168" s="5"/>
      <c r="X168" s="5"/>
      <c r="Y168" s="5"/>
      <c r="Z168" s="5"/>
      <c r="AA168" s="5"/>
      <c r="AB168" s="5"/>
      <c r="AC168" s="5"/>
      <c r="AD168" s="329"/>
      <c r="AE168" s="681"/>
      <c r="AF168" s="681"/>
      <c r="AG168" s="681"/>
      <c r="AH168" s="681"/>
      <c r="AI168" s="681"/>
      <c r="AJ168" s="681"/>
      <c r="AK168" s="681"/>
      <c r="AL168" s="681"/>
      <c r="AM168" s="681"/>
      <c r="AN168" s="681"/>
      <c r="AO168" s="681"/>
      <c r="AP168" s="681"/>
      <c r="AQ168" s="681"/>
      <c r="AR168" s="682"/>
      <c r="AS168" s="5"/>
      <c r="AT168" s="329"/>
      <c r="AU168" s="681"/>
      <c r="AV168" s="681"/>
      <c r="AW168" s="681"/>
      <c r="AX168" s="681"/>
      <c r="AY168" s="681"/>
      <c r="AZ168" s="681"/>
      <c r="BA168" s="681"/>
      <c r="BB168" s="681"/>
      <c r="BC168" s="681"/>
      <c r="BD168" s="681"/>
      <c r="BE168" s="681"/>
      <c r="BF168" s="681"/>
      <c r="BG168" s="681"/>
      <c r="BH168" s="681"/>
      <c r="BI168" s="681"/>
      <c r="BJ168" s="682"/>
      <c r="BK168" s="15"/>
      <c r="BL168" s="5"/>
      <c r="BM168" s="5"/>
      <c r="BP168" s="5"/>
      <c r="BQ168" s="14"/>
      <c r="BR168" s="696"/>
      <c r="BS168" s="697"/>
      <c r="BT168" s="697"/>
      <c r="BU168" s="697"/>
      <c r="BV168" s="697"/>
      <c r="BW168" s="697"/>
      <c r="BX168" s="697"/>
      <c r="BY168" s="697"/>
      <c r="BZ168" s="697"/>
      <c r="CA168" s="697"/>
      <c r="CB168" s="697"/>
      <c r="CC168" s="697"/>
      <c r="CD168" s="697"/>
      <c r="CE168" s="697"/>
      <c r="CF168" s="698"/>
      <c r="CG168" s="5"/>
      <c r="CH168" s="5"/>
      <c r="CI168" s="5"/>
      <c r="CJ168" s="5"/>
      <c r="CK168" s="5"/>
      <c r="CL168" s="5"/>
      <c r="CM168" s="5"/>
      <c r="CN168" s="5"/>
      <c r="CO168" s="5"/>
      <c r="CP168" s="5"/>
      <c r="CQ168" s="5"/>
      <c r="CR168" s="329"/>
      <c r="CS168" s="681"/>
      <c r="CT168" s="681"/>
      <c r="CU168" s="681"/>
      <c r="CV168" s="681"/>
      <c r="CW168" s="681"/>
      <c r="CX168" s="681"/>
      <c r="CY168" s="681"/>
      <c r="CZ168" s="681"/>
      <c r="DA168" s="681"/>
      <c r="DB168" s="681"/>
      <c r="DC168" s="681"/>
      <c r="DD168" s="681"/>
      <c r="DE168" s="681"/>
      <c r="DF168" s="682"/>
      <c r="DG168" s="5"/>
      <c r="DH168" s="329"/>
      <c r="DI168" s="681"/>
      <c r="DJ168" s="681"/>
      <c r="DK168" s="681"/>
      <c r="DL168" s="681"/>
      <c r="DM168" s="681"/>
      <c r="DN168" s="681"/>
      <c r="DO168" s="681"/>
      <c r="DP168" s="681"/>
      <c r="DQ168" s="681"/>
      <c r="DR168" s="681"/>
      <c r="DS168" s="681"/>
      <c r="DT168" s="681"/>
      <c r="DU168" s="681"/>
      <c r="DV168" s="681"/>
      <c r="DW168" s="681"/>
      <c r="DX168" s="682"/>
      <c r="DY168" s="15"/>
      <c r="DZ168" s="5"/>
      <c r="EA168" s="5"/>
    </row>
    <row r="169" spans="1:195" ht="15" customHeight="1" x14ac:dyDescent="0.4">
      <c r="B169" s="5"/>
      <c r="C169" s="14"/>
      <c r="D169" s="329"/>
      <c r="E169" s="681"/>
      <c r="F169" s="681"/>
      <c r="G169" s="681"/>
      <c r="H169" s="681"/>
      <c r="I169" s="681"/>
      <c r="J169" s="681"/>
      <c r="K169" s="681"/>
      <c r="L169" s="681"/>
      <c r="M169" s="681"/>
      <c r="N169" s="681"/>
      <c r="O169" s="681"/>
      <c r="P169" s="681"/>
      <c r="Q169" s="681"/>
      <c r="R169" s="682"/>
      <c r="S169" s="5"/>
      <c r="T169" s="5"/>
      <c r="U169" s="5"/>
      <c r="V169" s="5"/>
      <c r="W169" s="5"/>
      <c r="X169" s="5"/>
      <c r="Y169" s="5"/>
      <c r="Z169" s="5"/>
      <c r="AA169" s="5"/>
      <c r="AB169" s="5"/>
      <c r="AC169" s="5"/>
      <c r="AD169" s="329"/>
      <c r="AE169" s="681"/>
      <c r="AF169" s="681"/>
      <c r="AG169" s="681"/>
      <c r="AH169" s="681"/>
      <c r="AI169" s="681"/>
      <c r="AJ169" s="681"/>
      <c r="AK169" s="681"/>
      <c r="AL169" s="681"/>
      <c r="AM169" s="681"/>
      <c r="AN169" s="681"/>
      <c r="AO169" s="681"/>
      <c r="AP169" s="681"/>
      <c r="AQ169" s="681"/>
      <c r="AR169" s="682"/>
      <c r="AS169" s="5"/>
      <c r="AT169" s="329"/>
      <c r="AU169" s="681"/>
      <c r="AV169" s="681"/>
      <c r="AW169" s="681"/>
      <c r="AX169" s="681"/>
      <c r="AY169" s="681"/>
      <c r="AZ169" s="681"/>
      <c r="BA169" s="681"/>
      <c r="BB169" s="681"/>
      <c r="BC169" s="681"/>
      <c r="BD169" s="681"/>
      <c r="BE169" s="681"/>
      <c r="BF169" s="681"/>
      <c r="BG169" s="681"/>
      <c r="BH169" s="681"/>
      <c r="BI169" s="681"/>
      <c r="BJ169" s="682"/>
      <c r="BK169" s="15"/>
      <c r="BL169" s="5"/>
      <c r="BM169" s="5"/>
      <c r="BP169" s="5"/>
      <c r="BQ169" s="14"/>
      <c r="BR169" s="696"/>
      <c r="BS169" s="697"/>
      <c r="BT169" s="697"/>
      <c r="BU169" s="697"/>
      <c r="BV169" s="697"/>
      <c r="BW169" s="697"/>
      <c r="BX169" s="697"/>
      <c r="BY169" s="697"/>
      <c r="BZ169" s="697"/>
      <c r="CA169" s="697"/>
      <c r="CB169" s="697"/>
      <c r="CC169" s="697"/>
      <c r="CD169" s="697"/>
      <c r="CE169" s="697"/>
      <c r="CF169" s="698"/>
      <c r="CG169" s="5"/>
      <c r="CH169" s="5"/>
      <c r="CI169" s="5"/>
      <c r="CJ169" s="5"/>
      <c r="CK169" s="5"/>
      <c r="CL169" s="5"/>
      <c r="CM169" s="5"/>
      <c r="CN169" s="5"/>
      <c r="CO169" s="5"/>
      <c r="CP169" s="5"/>
      <c r="CQ169" s="5"/>
      <c r="CR169" s="329"/>
      <c r="CS169" s="681"/>
      <c r="CT169" s="681"/>
      <c r="CU169" s="681"/>
      <c r="CV169" s="681"/>
      <c r="CW169" s="681"/>
      <c r="CX169" s="681"/>
      <c r="CY169" s="681"/>
      <c r="CZ169" s="681"/>
      <c r="DA169" s="681"/>
      <c r="DB169" s="681"/>
      <c r="DC169" s="681"/>
      <c r="DD169" s="681"/>
      <c r="DE169" s="681"/>
      <c r="DF169" s="682"/>
      <c r="DG169" s="5"/>
      <c r="DH169" s="329"/>
      <c r="DI169" s="681"/>
      <c r="DJ169" s="681"/>
      <c r="DK169" s="681"/>
      <c r="DL169" s="681"/>
      <c r="DM169" s="681"/>
      <c r="DN169" s="681"/>
      <c r="DO169" s="681"/>
      <c r="DP169" s="681"/>
      <c r="DQ169" s="681"/>
      <c r="DR169" s="681"/>
      <c r="DS169" s="681"/>
      <c r="DT169" s="681"/>
      <c r="DU169" s="681"/>
      <c r="DV169" s="681"/>
      <c r="DW169" s="681"/>
      <c r="DX169" s="682"/>
      <c r="DY169" s="15"/>
      <c r="DZ169" s="5"/>
      <c r="EA169" s="5"/>
    </row>
    <row r="170" spans="1:195" ht="15" customHeight="1" x14ac:dyDescent="0.4">
      <c r="B170" s="5"/>
      <c r="C170" s="14"/>
      <c r="D170" s="329"/>
      <c r="E170" s="681"/>
      <c r="F170" s="681"/>
      <c r="G170" s="681"/>
      <c r="H170" s="681"/>
      <c r="I170" s="681"/>
      <c r="J170" s="681"/>
      <c r="K170" s="681"/>
      <c r="L170" s="681"/>
      <c r="M170" s="681"/>
      <c r="N170" s="681"/>
      <c r="O170" s="681"/>
      <c r="P170" s="681"/>
      <c r="Q170" s="681"/>
      <c r="R170" s="682"/>
      <c r="S170" s="5"/>
      <c r="T170" s="5"/>
      <c r="U170" s="5"/>
      <c r="V170" s="5"/>
      <c r="W170" s="5"/>
      <c r="X170" s="5"/>
      <c r="Y170" s="5"/>
      <c r="Z170" s="5"/>
      <c r="AA170" s="5"/>
      <c r="AB170" s="5"/>
      <c r="AC170" s="5"/>
      <c r="AD170" s="329"/>
      <c r="AE170" s="681"/>
      <c r="AF170" s="681"/>
      <c r="AG170" s="681"/>
      <c r="AH170" s="681"/>
      <c r="AI170" s="681"/>
      <c r="AJ170" s="681"/>
      <c r="AK170" s="681"/>
      <c r="AL170" s="681"/>
      <c r="AM170" s="681"/>
      <c r="AN170" s="681"/>
      <c r="AO170" s="681"/>
      <c r="AP170" s="681"/>
      <c r="AQ170" s="681"/>
      <c r="AR170" s="682"/>
      <c r="AS170" s="5"/>
      <c r="AT170" s="329"/>
      <c r="AU170" s="681"/>
      <c r="AV170" s="681"/>
      <c r="AW170" s="681"/>
      <c r="AX170" s="681"/>
      <c r="AY170" s="681"/>
      <c r="AZ170" s="681"/>
      <c r="BA170" s="681"/>
      <c r="BB170" s="681"/>
      <c r="BC170" s="681"/>
      <c r="BD170" s="681"/>
      <c r="BE170" s="681"/>
      <c r="BF170" s="681"/>
      <c r="BG170" s="681"/>
      <c r="BH170" s="681"/>
      <c r="BI170" s="681"/>
      <c r="BJ170" s="682"/>
      <c r="BK170" s="15"/>
      <c r="BL170" s="5"/>
      <c r="BM170" s="5"/>
      <c r="BP170" s="5"/>
      <c r="BQ170" s="14"/>
      <c r="BR170" s="699"/>
      <c r="BS170" s="700"/>
      <c r="BT170" s="700"/>
      <c r="BU170" s="700"/>
      <c r="BV170" s="700"/>
      <c r="BW170" s="700"/>
      <c r="BX170" s="700"/>
      <c r="BY170" s="700"/>
      <c r="BZ170" s="700"/>
      <c r="CA170" s="700"/>
      <c r="CB170" s="700"/>
      <c r="CC170" s="700"/>
      <c r="CD170" s="700"/>
      <c r="CE170" s="700"/>
      <c r="CF170" s="701"/>
      <c r="CG170" s="5"/>
      <c r="CH170" s="5"/>
      <c r="CI170" s="5"/>
      <c r="CJ170" s="5"/>
      <c r="CK170" s="5"/>
      <c r="CL170" s="5"/>
      <c r="CM170" s="5"/>
      <c r="CN170" s="5"/>
      <c r="CO170" s="5"/>
      <c r="CP170" s="5"/>
      <c r="CQ170" s="5"/>
      <c r="CR170" s="329"/>
      <c r="CS170" s="681"/>
      <c r="CT170" s="681"/>
      <c r="CU170" s="681"/>
      <c r="CV170" s="681"/>
      <c r="CW170" s="681"/>
      <c r="CX170" s="681"/>
      <c r="CY170" s="681"/>
      <c r="CZ170" s="681"/>
      <c r="DA170" s="681"/>
      <c r="DB170" s="681"/>
      <c r="DC170" s="681"/>
      <c r="DD170" s="681"/>
      <c r="DE170" s="681"/>
      <c r="DF170" s="682"/>
      <c r="DG170" s="5"/>
      <c r="DH170" s="329"/>
      <c r="DI170" s="681"/>
      <c r="DJ170" s="681"/>
      <c r="DK170" s="681"/>
      <c r="DL170" s="681"/>
      <c r="DM170" s="681"/>
      <c r="DN170" s="681"/>
      <c r="DO170" s="681"/>
      <c r="DP170" s="681"/>
      <c r="DQ170" s="681"/>
      <c r="DR170" s="681"/>
      <c r="DS170" s="681"/>
      <c r="DT170" s="681"/>
      <c r="DU170" s="681"/>
      <c r="DV170" s="681"/>
      <c r="DW170" s="681"/>
      <c r="DX170" s="682"/>
      <c r="DY170" s="15"/>
      <c r="DZ170" s="5"/>
      <c r="EA170" s="5"/>
    </row>
    <row r="171" spans="1:195" ht="15" customHeight="1" x14ac:dyDescent="0.4">
      <c r="B171" s="5"/>
      <c r="C171" s="14"/>
      <c r="D171" s="329"/>
      <c r="E171" s="681"/>
      <c r="F171" s="681"/>
      <c r="G171" s="681"/>
      <c r="H171" s="681"/>
      <c r="I171" s="681"/>
      <c r="J171" s="681"/>
      <c r="K171" s="681"/>
      <c r="L171" s="681"/>
      <c r="M171" s="681"/>
      <c r="N171" s="681"/>
      <c r="O171" s="681"/>
      <c r="P171" s="681"/>
      <c r="Q171" s="681"/>
      <c r="R171" s="682"/>
      <c r="S171" s="5"/>
      <c r="T171" s="5"/>
      <c r="U171" s="5"/>
      <c r="V171" s="5"/>
      <c r="W171" s="5"/>
      <c r="X171" s="5"/>
      <c r="Y171" s="5"/>
      <c r="Z171" s="5"/>
      <c r="AA171" s="5"/>
      <c r="AB171" s="5"/>
      <c r="AC171" s="5"/>
      <c r="AD171" s="329"/>
      <c r="AE171" s="681"/>
      <c r="AF171" s="681"/>
      <c r="AG171" s="681"/>
      <c r="AH171" s="681"/>
      <c r="AI171" s="681"/>
      <c r="AJ171" s="681"/>
      <c r="AK171" s="681"/>
      <c r="AL171" s="681"/>
      <c r="AM171" s="681"/>
      <c r="AN171" s="681"/>
      <c r="AO171" s="681"/>
      <c r="AP171" s="681"/>
      <c r="AQ171" s="681"/>
      <c r="AR171" s="682"/>
      <c r="AS171" s="5"/>
      <c r="AT171" s="329"/>
      <c r="AU171" s="681"/>
      <c r="AV171" s="681"/>
      <c r="AW171" s="681"/>
      <c r="AX171" s="681"/>
      <c r="AY171" s="681"/>
      <c r="AZ171" s="681"/>
      <c r="BA171" s="681"/>
      <c r="BB171" s="681"/>
      <c r="BC171" s="681"/>
      <c r="BD171" s="681"/>
      <c r="BE171" s="681"/>
      <c r="BF171" s="681"/>
      <c r="BG171" s="681"/>
      <c r="BH171" s="681"/>
      <c r="BI171" s="681"/>
      <c r="BJ171" s="682"/>
      <c r="BK171" s="15"/>
      <c r="BL171" s="5"/>
      <c r="BM171" s="5"/>
      <c r="BP171" s="5"/>
      <c r="BQ171" s="14"/>
      <c r="BR171" s="696" t="s">
        <v>487</v>
      </c>
      <c r="BS171" s="697"/>
      <c r="BT171" s="697"/>
      <c r="BU171" s="697"/>
      <c r="BV171" s="697"/>
      <c r="BW171" s="697"/>
      <c r="BX171" s="697"/>
      <c r="BY171" s="697"/>
      <c r="BZ171" s="697"/>
      <c r="CA171" s="697"/>
      <c r="CB171" s="697"/>
      <c r="CC171" s="697"/>
      <c r="CD171" s="697"/>
      <c r="CE171" s="697"/>
      <c r="CF171" s="698"/>
      <c r="CG171" s="5"/>
      <c r="CH171" s="5"/>
      <c r="CI171" s="5"/>
      <c r="CJ171" s="5"/>
      <c r="CK171" s="5"/>
      <c r="CL171" s="5"/>
      <c r="CM171" s="5"/>
      <c r="CN171" s="5"/>
      <c r="CO171" s="5"/>
      <c r="CP171" s="5"/>
      <c r="CQ171" s="5"/>
      <c r="CR171" s="329"/>
      <c r="CS171" s="681"/>
      <c r="CT171" s="681"/>
      <c r="CU171" s="681"/>
      <c r="CV171" s="681"/>
      <c r="CW171" s="681"/>
      <c r="CX171" s="681"/>
      <c r="CY171" s="681"/>
      <c r="CZ171" s="681"/>
      <c r="DA171" s="681"/>
      <c r="DB171" s="681"/>
      <c r="DC171" s="681"/>
      <c r="DD171" s="681"/>
      <c r="DE171" s="681"/>
      <c r="DF171" s="682"/>
      <c r="DG171" s="5"/>
      <c r="DH171" s="329"/>
      <c r="DI171" s="681"/>
      <c r="DJ171" s="681"/>
      <c r="DK171" s="681"/>
      <c r="DL171" s="681"/>
      <c r="DM171" s="681"/>
      <c r="DN171" s="681"/>
      <c r="DO171" s="681"/>
      <c r="DP171" s="681"/>
      <c r="DQ171" s="681"/>
      <c r="DR171" s="681"/>
      <c r="DS171" s="681"/>
      <c r="DT171" s="681"/>
      <c r="DU171" s="681"/>
      <c r="DV171" s="681"/>
      <c r="DW171" s="681"/>
      <c r="DX171" s="682"/>
      <c r="DY171" s="15"/>
      <c r="DZ171" s="5"/>
      <c r="EA171" s="5"/>
    </row>
    <row r="172" spans="1:195" ht="15" customHeight="1" thickBot="1" x14ac:dyDescent="0.45">
      <c r="B172" s="5"/>
      <c r="C172" s="14"/>
      <c r="D172" s="354"/>
      <c r="E172" s="688"/>
      <c r="F172" s="688"/>
      <c r="G172" s="688"/>
      <c r="H172" s="688"/>
      <c r="I172" s="688"/>
      <c r="J172" s="688"/>
      <c r="K172" s="688"/>
      <c r="L172" s="688"/>
      <c r="M172" s="688"/>
      <c r="N172" s="688"/>
      <c r="O172" s="688"/>
      <c r="P172" s="688"/>
      <c r="Q172" s="688"/>
      <c r="R172" s="689"/>
      <c r="S172" s="5"/>
      <c r="T172" s="5"/>
      <c r="U172" s="5"/>
      <c r="V172" s="5"/>
      <c r="W172" s="5"/>
      <c r="X172" s="5"/>
      <c r="Y172" s="5"/>
      <c r="Z172" s="5"/>
      <c r="AA172" s="5"/>
      <c r="AB172" s="5"/>
      <c r="AC172" s="5"/>
      <c r="AD172" s="354"/>
      <c r="AE172" s="688"/>
      <c r="AF172" s="688"/>
      <c r="AG172" s="688"/>
      <c r="AH172" s="688"/>
      <c r="AI172" s="688"/>
      <c r="AJ172" s="688"/>
      <c r="AK172" s="688"/>
      <c r="AL172" s="688"/>
      <c r="AM172" s="688"/>
      <c r="AN172" s="688"/>
      <c r="AO172" s="688"/>
      <c r="AP172" s="688"/>
      <c r="AQ172" s="688"/>
      <c r="AR172" s="689"/>
      <c r="AS172" s="5"/>
      <c r="AT172" s="354"/>
      <c r="AU172" s="688"/>
      <c r="AV172" s="688"/>
      <c r="AW172" s="688"/>
      <c r="AX172" s="688"/>
      <c r="AY172" s="688"/>
      <c r="AZ172" s="688"/>
      <c r="BA172" s="688"/>
      <c r="BB172" s="688"/>
      <c r="BC172" s="688"/>
      <c r="BD172" s="688"/>
      <c r="BE172" s="688"/>
      <c r="BF172" s="688"/>
      <c r="BG172" s="688"/>
      <c r="BH172" s="688"/>
      <c r="BI172" s="688"/>
      <c r="BJ172" s="689"/>
      <c r="BK172" s="15"/>
      <c r="BL172" s="5"/>
      <c r="BM172" s="5"/>
      <c r="BP172" s="5"/>
      <c r="BQ172" s="14"/>
      <c r="BR172" s="702"/>
      <c r="BS172" s="703"/>
      <c r="BT172" s="703"/>
      <c r="BU172" s="703"/>
      <c r="BV172" s="703"/>
      <c r="BW172" s="703"/>
      <c r="BX172" s="703"/>
      <c r="BY172" s="703"/>
      <c r="BZ172" s="703"/>
      <c r="CA172" s="703"/>
      <c r="CB172" s="703"/>
      <c r="CC172" s="703"/>
      <c r="CD172" s="703"/>
      <c r="CE172" s="703"/>
      <c r="CF172" s="704"/>
      <c r="CG172" s="5"/>
      <c r="CH172" s="5"/>
      <c r="CI172" s="5"/>
      <c r="CJ172" s="5"/>
      <c r="CK172" s="5"/>
      <c r="CL172" s="5"/>
      <c r="CM172" s="5"/>
      <c r="CN172" s="5"/>
      <c r="CO172" s="5"/>
      <c r="CP172" s="5"/>
      <c r="CQ172" s="5"/>
      <c r="CR172" s="354"/>
      <c r="CS172" s="688"/>
      <c r="CT172" s="688"/>
      <c r="CU172" s="688"/>
      <c r="CV172" s="688"/>
      <c r="CW172" s="688"/>
      <c r="CX172" s="688"/>
      <c r="CY172" s="688"/>
      <c r="CZ172" s="688"/>
      <c r="DA172" s="688"/>
      <c r="DB172" s="688"/>
      <c r="DC172" s="688"/>
      <c r="DD172" s="688"/>
      <c r="DE172" s="688"/>
      <c r="DF172" s="689"/>
      <c r="DG172" s="5"/>
      <c r="DH172" s="354"/>
      <c r="DI172" s="688"/>
      <c r="DJ172" s="688"/>
      <c r="DK172" s="688"/>
      <c r="DL172" s="688"/>
      <c r="DM172" s="688"/>
      <c r="DN172" s="688"/>
      <c r="DO172" s="688"/>
      <c r="DP172" s="688"/>
      <c r="DQ172" s="688"/>
      <c r="DR172" s="688"/>
      <c r="DS172" s="688"/>
      <c r="DT172" s="688"/>
      <c r="DU172" s="688"/>
      <c r="DV172" s="688"/>
      <c r="DW172" s="688"/>
      <c r="DX172" s="689"/>
      <c r="DY172" s="15"/>
      <c r="DZ172" s="5"/>
      <c r="EA172" s="5"/>
    </row>
    <row r="173" spans="1:195" ht="18.75" customHeight="1" thickBot="1" x14ac:dyDescent="0.45">
      <c r="B173" s="5"/>
      <c r="C173" s="14"/>
      <c r="D173" s="37"/>
      <c r="E173" s="37"/>
      <c r="F173" s="37"/>
      <c r="G173" s="37"/>
      <c r="H173" s="37"/>
      <c r="I173" s="37"/>
      <c r="J173" s="37"/>
      <c r="K173" s="37"/>
      <c r="L173" s="37"/>
      <c r="M173" s="37"/>
      <c r="N173" s="37"/>
      <c r="O173" s="37"/>
      <c r="P173" s="37"/>
      <c r="Q173" s="37"/>
      <c r="R173" s="37"/>
      <c r="S173" s="5"/>
      <c r="T173" s="5"/>
      <c r="U173" s="5"/>
      <c r="V173" s="5"/>
      <c r="W173" s="5"/>
      <c r="X173" s="5"/>
      <c r="Y173" s="5"/>
      <c r="Z173" s="5"/>
      <c r="AA173" s="5"/>
      <c r="AB173" s="5"/>
      <c r="AC173" s="5"/>
      <c r="AD173" s="37"/>
      <c r="AE173" s="37"/>
      <c r="AF173" s="37"/>
      <c r="AG173" s="37"/>
      <c r="AH173" s="37"/>
      <c r="AI173" s="37"/>
      <c r="AJ173" s="37"/>
      <c r="AK173" s="37"/>
      <c r="AL173" s="37"/>
      <c r="AM173" s="37"/>
      <c r="AN173" s="37"/>
      <c r="AO173" s="37"/>
      <c r="AP173" s="37"/>
      <c r="AQ173" s="37"/>
      <c r="AR173" s="37"/>
      <c r="AS173" s="5"/>
      <c r="AT173" s="37"/>
      <c r="AU173" s="37"/>
      <c r="AV173" s="37"/>
      <c r="AW173" s="37"/>
      <c r="AX173" s="37"/>
      <c r="AY173" s="37"/>
      <c r="AZ173" s="37"/>
      <c r="BA173" s="37"/>
      <c r="BB173" s="37"/>
      <c r="BC173" s="37"/>
      <c r="BD173" s="37"/>
      <c r="BE173" s="37"/>
      <c r="BF173" s="37"/>
      <c r="BG173" s="37"/>
      <c r="BH173" s="37"/>
      <c r="BI173" s="37"/>
      <c r="BJ173" s="37"/>
      <c r="BK173" s="15"/>
      <c r="BL173" s="5"/>
      <c r="BM173" s="5"/>
      <c r="BP173" s="5"/>
      <c r="BQ173" s="14"/>
      <c r="BR173" s="308"/>
      <c r="BS173" s="308"/>
      <c r="BT173" s="308"/>
      <c r="BU173" s="308"/>
      <c r="BV173" s="308"/>
      <c r="BW173" s="308"/>
      <c r="BX173" s="308"/>
      <c r="BY173" s="308"/>
      <c r="BZ173" s="308"/>
      <c r="CA173" s="308"/>
      <c r="CB173" s="308"/>
      <c r="CC173" s="308"/>
      <c r="CD173" s="308"/>
      <c r="CE173" s="308"/>
      <c r="CF173" s="308"/>
      <c r="CG173" s="5"/>
      <c r="CH173" s="5"/>
      <c r="CI173" s="5"/>
      <c r="CJ173" s="5"/>
      <c r="CK173" s="5"/>
      <c r="CL173" s="5"/>
      <c r="CM173" s="5"/>
      <c r="CN173" s="5"/>
      <c r="CO173" s="5"/>
      <c r="CP173" s="5"/>
      <c r="CQ173" s="5"/>
      <c r="CR173" s="37"/>
      <c r="CS173" s="37"/>
      <c r="CT173" s="37"/>
      <c r="CU173" s="37"/>
      <c r="CV173" s="37"/>
      <c r="CW173" s="37"/>
      <c r="CX173" s="37"/>
      <c r="CY173" s="37"/>
      <c r="CZ173" s="37"/>
      <c r="DA173" s="37"/>
      <c r="DB173" s="37"/>
      <c r="DC173" s="37"/>
      <c r="DD173" s="37"/>
      <c r="DE173" s="37"/>
      <c r="DF173" s="37"/>
      <c r="DG173" s="5"/>
      <c r="DH173" s="37"/>
      <c r="DI173" s="37"/>
      <c r="DJ173" s="37"/>
      <c r="DK173" s="37"/>
      <c r="DL173" s="37"/>
      <c r="DM173" s="37"/>
      <c r="DN173" s="37"/>
      <c r="DO173" s="37"/>
      <c r="DP173" s="37"/>
      <c r="DQ173" s="37"/>
      <c r="DR173" s="37"/>
      <c r="DS173" s="37"/>
      <c r="DT173" s="37"/>
      <c r="DU173" s="37"/>
      <c r="DV173" s="37"/>
      <c r="DW173" s="37"/>
      <c r="DX173" s="37"/>
      <c r="DY173" s="15"/>
      <c r="DZ173" s="5"/>
      <c r="EA173" s="5"/>
    </row>
    <row r="174" spans="1:195" ht="15" customHeight="1" x14ac:dyDescent="0.4">
      <c r="B174" s="5"/>
      <c r="C174" s="14"/>
      <c r="D174" s="678"/>
      <c r="E174" s="679"/>
      <c r="F174" s="679"/>
      <c r="G174" s="679"/>
      <c r="H174" s="679"/>
      <c r="I174" s="679"/>
      <c r="J174" s="679"/>
      <c r="K174" s="679"/>
      <c r="L174" s="679"/>
      <c r="M174" s="679"/>
      <c r="N174" s="679"/>
      <c r="O174" s="679"/>
      <c r="P174" s="679"/>
      <c r="Q174" s="679"/>
      <c r="R174" s="680"/>
      <c r="S174" s="5"/>
      <c r="T174" s="5"/>
      <c r="U174" s="5"/>
      <c r="V174" s="5"/>
      <c r="W174" s="5"/>
      <c r="X174" s="5"/>
      <c r="Y174" s="5"/>
      <c r="Z174" s="5"/>
      <c r="AA174" s="5"/>
      <c r="AB174" s="5"/>
      <c r="AC174" s="5"/>
      <c r="AD174" s="678"/>
      <c r="AE174" s="679"/>
      <c r="AF174" s="679"/>
      <c r="AG174" s="679"/>
      <c r="AH174" s="679"/>
      <c r="AI174" s="679"/>
      <c r="AJ174" s="679"/>
      <c r="AK174" s="679"/>
      <c r="AL174" s="679"/>
      <c r="AM174" s="679"/>
      <c r="AN174" s="679"/>
      <c r="AO174" s="679"/>
      <c r="AP174" s="679"/>
      <c r="AQ174" s="679"/>
      <c r="AR174" s="680"/>
      <c r="AS174" s="5"/>
      <c r="AT174" s="678"/>
      <c r="AU174" s="679"/>
      <c r="AV174" s="679"/>
      <c r="AW174" s="679"/>
      <c r="AX174" s="679"/>
      <c r="AY174" s="679"/>
      <c r="AZ174" s="679"/>
      <c r="BA174" s="679"/>
      <c r="BB174" s="679"/>
      <c r="BC174" s="679"/>
      <c r="BD174" s="679"/>
      <c r="BE174" s="679"/>
      <c r="BF174" s="679"/>
      <c r="BG174" s="679"/>
      <c r="BH174" s="679"/>
      <c r="BI174" s="679"/>
      <c r="BJ174" s="680"/>
      <c r="BK174" s="15"/>
      <c r="BL174" s="5"/>
      <c r="BM174" s="5"/>
      <c r="BP174" s="5"/>
      <c r="BQ174" s="14"/>
      <c r="BR174" s="693" t="s">
        <v>498</v>
      </c>
      <c r="BS174" s="694"/>
      <c r="BT174" s="694"/>
      <c r="BU174" s="694"/>
      <c r="BV174" s="694"/>
      <c r="BW174" s="694"/>
      <c r="BX174" s="694"/>
      <c r="BY174" s="694"/>
      <c r="BZ174" s="694"/>
      <c r="CA174" s="694"/>
      <c r="CB174" s="694"/>
      <c r="CC174" s="694"/>
      <c r="CD174" s="694"/>
      <c r="CE174" s="694"/>
      <c r="CF174" s="695"/>
      <c r="CG174" s="5"/>
      <c r="CH174" s="5"/>
      <c r="CI174" s="5"/>
      <c r="CJ174" s="5"/>
      <c r="CK174" s="5"/>
      <c r="CL174" s="5"/>
      <c r="CM174" s="5"/>
      <c r="CN174" s="5"/>
      <c r="CO174" s="5"/>
      <c r="CP174" s="5"/>
      <c r="CQ174" s="5"/>
      <c r="CR174" s="678" t="s">
        <v>341</v>
      </c>
      <c r="CS174" s="679"/>
      <c r="CT174" s="679"/>
      <c r="CU174" s="679"/>
      <c r="CV174" s="679"/>
      <c r="CW174" s="679"/>
      <c r="CX174" s="679"/>
      <c r="CY174" s="679"/>
      <c r="CZ174" s="679"/>
      <c r="DA174" s="679"/>
      <c r="DB174" s="679"/>
      <c r="DC174" s="679"/>
      <c r="DD174" s="679"/>
      <c r="DE174" s="679"/>
      <c r="DF174" s="680"/>
      <c r="DG174" s="5"/>
      <c r="DH174" s="678" t="s">
        <v>148</v>
      </c>
      <c r="DI174" s="679"/>
      <c r="DJ174" s="679"/>
      <c r="DK174" s="679"/>
      <c r="DL174" s="679"/>
      <c r="DM174" s="679"/>
      <c r="DN174" s="679"/>
      <c r="DO174" s="679"/>
      <c r="DP174" s="679"/>
      <c r="DQ174" s="679"/>
      <c r="DR174" s="679"/>
      <c r="DS174" s="679"/>
      <c r="DT174" s="679"/>
      <c r="DU174" s="679"/>
      <c r="DV174" s="679"/>
      <c r="DW174" s="679"/>
      <c r="DX174" s="680"/>
      <c r="DY174" s="15"/>
      <c r="DZ174" s="5"/>
      <c r="EA174" s="5"/>
    </row>
    <row r="175" spans="1:195" ht="15" customHeight="1" x14ac:dyDescent="0.4">
      <c r="B175" s="5"/>
      <c r="C175" s="14"/>
      <c r="D175" s="329"/>
      <c r="E175" s="681"/>
      <c r="F175" s="681"/>
      <c r="G175" s="681"/>
      <c r="H175" s="681"/>
      <c r="I175" s="681"/>
      <c r="J175" s="681"/>
      <c r="K175" s="681"/>
      <c r="L175" s="681"/>
      <c r="M175" s="681"/>
      <c r="N175" s="681"/>
      <c r="O175" s="681"/>
      <c r="P175" s="681"/>
      <c r="Q175" s="681"/>
      <c r="R175" s="682"/>
      <c r="S175" s="5"/>
      <c r="T175" s="5"/>
      <c r="U175" s="5"/>
      <c r="V175" s="5"/>
      <c r="W175" s="5"/>
      <c r="X175" s="5"/>
      <c r="Y175" s="5"/>
      <c r="Z175" s="5"/>
      <c r="AA175" s="5"/>
      <c r="AB175" s="5"/>
      <c r="AC175" s="5"/>
      <c r="AD175" s="329"/>
      <c r="AE175" s="681"/>
      <c r="AF175" s="681"/>
      <c r="AG175" s="681"/>
      <c r="AH175" s="681"/>
      <c r="AI175" s="681"/>
      <c r="AJ175" s="681"/>
      <c r="AK175" s="681"/>
      <c r="AL175" s="681"/>
      <c r="AM175" s="681"/>
      <c r="AN175" s="681"/>
      <c r="AO175" s="681"/>
      <c r="AP175" s="681"/>
      <c r="AQ175" s="681"/>
      <c r="AR175" s="682"/>
      <c r="AS175" s="5"/>
      <c r="AT175" s="329"/>
      <c r="AU175" s="681"/>
      <c r="AV175" s="681"/>
      <c r="AW175" s="681"/>
      <c r="AX175" s="681"/>
      <c r="AY175" s="681"/>
      <c r="AZ175" s="681"/>
      <c r="BA175" s="681"/>
      <c r="BB175" s="681"/>
      <c r="BC175" s="681"/>
      <c r="BD175" s="681"/>
      <c r="BE175" s="681"/>
      <c r="BF175" s="681"/>
      <c r="BG175" s="681"/>
      <c r="BH175" s="681"/>
      <c r="BI175" s="681"/>
      <c r="BJ175" s="682"/>
      <c r="BK175" s="15"/>
      <c r="BL175" s="5"/>
      <c r="BM175" s="5"/>
      <c r="BP175" s="5"/>
      <c r="BQ175" s="14"/>
      <c r="BR175" s="309" t="s">
        <v>442</v>
      </c>
      <c r="BS175" s="310"/>
      <c r="BT175" s="310"/>
      <c r="BU175" s="310"/>
      <c r="BV175" s="310"/>
      <c r="BW175" s="310"/>
      <c r="BX175" s="310"/>
      <c r="BY175" s="310"/>
      <c r="BZ175" s="310"/>
      <c r="CA175" s="310"/>
      <c r="CB175" s="310"/>
      <c r="CC175" s="310"/>
      <c r="CD175" s="310"/>
      <c r="CE175" s="310"/>
      <c r="CF175" s="311"/>
      <c r="CG175" s="5"/>
      <c r="CH175" s="5"/>
      <c r="CI175" s="5"/>
      <c r="CJ175" s="5"/>
      <c r="CK175" s="5"/>
      <c r="CL175" s="5"/>
      <c r="CM175" s="5"/>
      <c r="CN175" s="5"/>
      <c r="CO175" s="5"/>
      <c r="CP175" s="5"/>
      <c r="CQ175" s="5"/>
      <c r="CR175" s="329" t="s">
        <v>342</v>
      </c>
      <c r="CS175" s="681"/>
      <c r="CT175" s="681"/>
      <c r="CU175" s="681"/>
      <c r="CV175" s="681"/>
      <c r="CW175" s="681"/>
      <c r="CX175" s="681"/>
      <c r="CY175" s="681"/>
      <c r="CZ175" s="681"/>
      <c r="DA175" s="681"/>
      <c r="DB175" s="681"/>
      <c r="DC175" s="681"/>
      <c r="DD175" s="681"/>
      <c r="DE175" s="681"/>
      <c r="DF175" s="682"/>
      <c r="DG175" s="5"/>
      <c r="DH175" s="329" t="s">
        <v>149</v>
      </c>
      <c r="DI175" s="681"/>
      <c r="DJ175" s="681"/>
      <c r="DK175" s="681"/>
      <c r="DL175" s="681"/>
      <c r="DM175" s="681"/>
      <c r="DN175" s="681"/>
      <c r="DO175" s="681"/>
      <c r="DP175" s="681"/>
      <c r="DQ175" s="681"/>
      <c r="DR175" s="681"/>
      <c r="DS175" s="681"/>
      <c r="DT175" s="681"/>
      <c r="DU175" s="681"/>
      <c r="DV175" s="681"/>
      <c r="DW175" s="681"/>
      <c r="DX175" s="682"/>
      <c r="DY175" s="15"/>
      <c r="DZ175" s="5"/>
      <c r="EA175" s="5"/>
    </row>
    <row r="176" spans="1:195" ht="15" customHeight="1" x14ac:dyDescent="0.4">
      <c r="B176" s="5"/>
      <c r="C176" s="14"/>
      <c r="D176" s="329"/>
      <c r="E176" s="681"/>
      <c r="F176" s="681"/>
      <c r="G176" s="681"/>
      <c r="H176" s="681"/>
      <c r="I176" s="681"/>
      <c r="J176" s="681"/>
      <c r="K176" s="681"/>
      <c r="L176" s="681"/>
      <c r="M176" s="681"/>
      <c r="N176" s="681"/>
      <c r="O176" s="681"/>
      <c r="P176" s="681"/>
      <c r="Q176" s="681"/>
      <c r="R176" s="682"/>
      <c r="S176" s="5"/>
      <c r="T176" s="5"/>
      <c r="U176" s="5"/>
      <c r="V176" s="5"/>
      <c r="W176" s="5"/>
      <c r="X176" s="5"/>
      <c r="Y176" s="5"/>
      <c r="Z176" s="5"/>
      <c r="AA176" s="5"/>
      <c r="AB176" s="5"/>
      <c r="AC176" s="5"/>
      <c r="AD176" s="329"/>
      <c r="AE176" s="681"/>
      <c r="AF176" s="681"/>
      <c r="AG176" s="681"/>
      <c r="AH176" s="681"/>
      <c r="AI176" s="681"/>
      <c r="AJ176" s="681"/>
      <c r="AK176" s="681"/>
      <c r="AL176" s="681"/>
      <c r="AM176" s="681"/>
      <c r="AN176" s="681"/>
      <c r="AO176" s="681"/>
      <c r="AP176" s="681"/>
      <c r="AQ176" s="681"/>
      <c r="AR176" s="682"/>
      <c r="AS176" s="5"/>
      <c r="AT176" s="329"/>
      <c r="AU176" s="681"/>
      <c r="AV176" s="681"/>
      <c r="AW176" s="681"/>
      <c r="AX176" s="681"/>
      <c r="AY176" s="681"/>
      <c r="AZ176" s="681"/>
      <c r="BA176" s="681"/>
      <c r="BB176" s="681"/>
      <c r="BC176" s="681"/>
      <c r="BD176" s="681"/>
      <c r="BE176" s="681"/>
      <c r="BF176" s="681"/>
      <c r="BG176" s="681"/>
      <c r="BH176" s="681"/>
      <c r="BI176" s="681"/>
      <c r="BJ176" s="682"/>
      <c r="BK176" s="15"/>
      <c r="BL176" s="5"/>
      <c r="BM176" s="5"/>
      <c r="BP176" s="5"/>
      <c r="BQ176" s="14"/>
      <c r="BR176" s="309" t="s">
        <v>446</v>
      </c>
      <c r="BS176" s="310"/>
      <c r="BT176" s="310"/>
      <c r="BU176" s="310"/>
      <c r="BV176" s="310"/>
      <c r="BW176" s="310"/>
      <c r="BX176" s="310"/>
      <c r="BY176" s="310"/>
      <c r="BZ176" s="310"/>
      <c r="CA176" s="310"/>
      <c r="CB176" s="310"/>
      <c r="CC176" s="310"/>
      <c r="CD176" s="310"/>
      <c r="CE176" s="310"/>
      <c r="CF176" s="311"/>
      <c r="CG176" s="5"/>
      <c r="CH176" s="5"/>
      <c r="CI176" s="5"/>
      <c r="CJ176" s="5"/>
      <c r="CK176" s="5"/>
      <c r="CL176" s="5"/>
      <c r="CM176" s="5"/>
      <c r="CN176" s="5"/>
      <c r="CO176" s="5"/>
      <c r="CP176" s="5"/>
      <c r="CQ176" s="5"/>
      <c r="CR176" s="329" t="s">
        <v>343</v>
      </c>
      <c r="CS176" s="681"/>
      <c r="CT176" s="681"/>
      <c r="CU176" s="681"/>
      <c r="CV176" s="681"/>
      <c r="CW176" s="681"/>
      <c r="CX176" s="681"/>
      <c r="CY176" s="681"/>
      <c r="CZ176" s="681"/>
      <c r="DA176" s="681"/>
      <c r="DB176" s="681"/>
      <c r="DC176" s="681"/>
      <c r="DD176" s="681"/>
      <c r="DE176" s="681"/>
      <c r="DF176" s="682"/>
      <c r="DG176" s="5"/>
      <c r="DH176" s="329" t="s">
        <v>148</v>
      </c>
      <c r="DI176" s="681"/>
      <c r="DJ176" s="681"/>
      <c r="DK176" s="681"/>
      <c r="DL176" s="681"/>
      <c r="DM176" s="681"/>
      <c r="DN176" s="681"/>
      <c r="DO176" s="681"/>
      <c r="DP176" s="681"/>
      <c r="DQ176" s="681"/>
      <c r="DR176" s="681"/>
      <c r="DS176" s="681"/>
      <c r="DT176" s="681"/>
      <c r="DU176" s="681"/>
      <c r="DV176" s="681"/>
      <c r="DW176" s="681"/>
      <c r="DX176" s="682"/>
      <c r="DY176" s="15"/>
      <c r="DZ176" s="5"/>
      <c r="EA176" s="5"/>
    </row>
    <row r="177" spans="2:131" ht="15" customHeight="1" x14ac:dyDescent="0.4">
      <c r="B177" s="5"/>
      <c r="C177" s="14"/>
      <c r="D177" s="329"/>
      <c r="E177" s="681"/>
      <c r="F177" s="681"/>
      <c r="G177" s="681"/>
      <c r="H177" s="681"/>
      <c r="I177" s="681"/>
      <c r="J177" s="681"/>
      <c r="K177" s="681"/>
      <c r="L177" s="681"/>
      <c r="M177" s="681"/>
      <c r="N177" s="681"/>
      <c r="O177" s="681"/>
      <c r="P177" s="681"/>
      <c r="Q177" s="681"/>
      <c r="R177" s="682"/>
      <c r="S177" s="5"/>
      <c r="T177" s="5"/>
      <c r="U177" s="5"/>
      <c r="V177" s="5"/>
      <c r="W177" s="5"/>
      <c r="X177" s="5"/>
      <c r="Y177" s="5"/>
      <c r="Z177" s="5"/>
      <c r="AA177" s="5"/>
      <c r="AB177" s="5"/>
      <c r="AC177" s="5"/>
      <c r="AD177" s="329"/>
      <c r="AE177" s="681"/>
      <c r="AF177" s="681"/>
      <c r="AG177" s="681"/>
      <c r="AH177" s="681"/>
      <c r="AI177" s="681"/>
      <c r="AJ177" s="681"/>
      <c r="AK177" s="681"/>
      <c r="AL177" s="681"/>
      <c r="AM177" s="681"/>
      <c r="AN177" s="681"/>
      <c r="AO177" s="681"/>
      <c r="AP177" s="681"/>
      <c r="AQ177" s="681"/>
      <c r="AR177" s="682"/>
      <c r="AS177" s="5"/>
      <c r="AT177" s="329"/>
      <c r="AU177" s="681"/>
      <c r="AV177" s="681"/>
      <c r="AW177" s="681"/>
      <c r="AX177" s="681"/>
      <c r="AY177" s="681"/>
      <c r="AZ177" s="681"/>
      <c r="BA177" s="681"/>
      <c r="BB177" s="681"/>
      <c r="BC177" s="681"/>
      <c r="BD177" s="681"/>
      <c r="BE177" s="681"/>
      <c r="BF177" s="681"/>
      <c r="BG177" s="681"/>
      <c r="BH177" s="681"/>
      <c r="BI177" s="681"/>
      <c r="BJ177" s="682"/>
      <c r="BK177" s="15"/>
      <c r="BL177" s="5"/>
      <c r="BM177" s="5"/>
      <c r="BP177" s="5"/>
      <c r="BQ177" s="14"/>
      <c r="BR177" s="696" t="s">
        <v>488</v>
      </c>
      <c r="BS177" s="697"/>
      <c r="BT177" s="697"/>
      <c r="BU177" s="697"/>
      <c r="BV177" s="697"/>
      <c r="BW177" s="697"/>
      <c r="BX177" s="697"/>
      <c r="BY177" s="697"/>
      <c r="BZ177" s="697"/>
      <c r="CA177" s="697"/>
      <c r="CB177" s="697"/>
      <c r="CC177" s="697"/>
      <c r="CD177" s="697"/>
      <c r="CE177" s="697"/>
      <c r="CF177" s="698"/>
      <c r="CG177" s="5"/>
      <c r="CH177" s="5"/>
      <c r="CI177" s="5"/>
      <c r="CJ177" s="5"/>
      <c r="CK177" s="5"/>
      <c r="CL177" s="5"/>
      <c r="CM177" s="5"/>
      <c r="CN177" s="5"/>
      <c r="CO177" s="5"/>
      <c r="CP177" s="5"/>
      <c r="CQ177" s="5"/>
      <c r="CR177" s="329" t="s">
        <v>344</v>
      </c>
      <c r="CS177" s="681"/>
      <c r="CT177" s="681"/>
      <c r="CU177" s="681"/>
      <c r="CV177" s="681"/>
      <c r="CW177" s="681"/>
      <c r="CX177" s="681"/>
      <c r="CY177" s="681"/>
      <c r="CZ177" s="681"/>
      <c r="DA177" s="681"/>
      <c r="DB177" s="681"/>
      <c r="DC177" s="681"/>
      <c r="DD177" s="681"/>
      <c r="DE177" s="681"/>
      <c r="DF177" s="682"/>
      <c r="DG177" s="5"/>
      <c r="DH177" s="329" t="s">
        <v>148</v>
      </c>
      <c r="DI177" s="681"/>
      <c r="DJ177" s="681"/>
      <c r="DK177" s="681"/>
      <c r="DL177" s="681"/>
      <c r="DM177" s="681"/>
      <c r="DN177" s="681"/>
      <c r="DO177" s="681"/>
      <c r="DP177" s="681"/>
      <c r="DQ177" s="681"/>
      <c r="DR177" s="681"/>
      <c r="DS177" s="681"/>
      <c r="DT177" s="681"/>
      <c r="DU177" s="681"/>
      <c r="DV177" s="681"/>
      <c r="DW177" s="681"/>
      <c r="DX177" s="682"/>
      <c r="DY177" s="15"/>
      <c r="DZ177" s="5"/>
      <c r="EA177" s="5"/>
    </row>
    <row r="178" spans="2:131" ht="15" customHeight="1" x14ac:dyDescent="0.4">
      <c r="B178" s="5"/>
      <c r="C178" s="14"/>
      <c r="D178" s="329"/>
      <c r="E178" s="681"/>
      <c r="F178" s="681"/>
      <c r="G178" s="681"/>
      <c r="H178" s="681"/>
      <c r="I178" s="681"/>
      <c r="J178" s="681"/>
      <c r="K178" s="681"/>
      <c r="L178" s="681"/>
      <c r="M178" s="681"/>
      <c r="N178" s="681"/>
      <c r="O178" s="681"/>
      <c r="P178" s="681"/>
      <c r="Q178" s="681"/>
      <c r="R178" s="682"/>
      <c r="S178" s="5"/>
      <c r="T178" s="5"/>
      <c r="U178" s="5"/>
      <c r="V178" s="5"/>
      <c r="W178" s="5"/>
      <c r="X178" s="5"/>
      <c r="Y178" s="5"/>
      <c r="Z178" s="5"/>
      <c r="AA178" s="5"/>
      <c r="AB178" s="5"/>
      <c r="AC178" s="5"/>
      <c r="AD178" s="329"/>
      <c r="AE178" s="681"/>
      <c r="AF178" s="681"/>
      <c r="AG178" s="681"/>
      <c r="AH178" s="681"/>
      <c r="AI178" s="681"/>
      <c r="AJ178" s="681"/>
      <c r="AK178" s="681"/>
      <c r="AL178" s="681"/>
      <c r="AM178" s="681"/>
      <c r="AN178" s="681"/>
      <c r="AO178" s="681"/>
      <c r="AP178" s="681"/>
      <c r="AQ178" s="681"/>
      <c r="AR178" s="682"/>
      <c r="AS178" s="5"/>
      <c r="AT178" s="329"/>
      <c r="AU178" s="681"/>
      <c r="AV178" s="681"/>
      <c r="AW178" s="681"/>
      <c r="AX178" s="681"/>
      <c r="AY178" s="681"/>
      <c r="AZ178" s="681"/>
      <c r="BA178" s="681"/>
      <c r="BB178" s="681"/>
      <c r="BC178" s="681"/>
      <c r="BD178" s="681"/>
      <c r="BE178" s="681"/>
      <c r="BF178" s="681"/>
      <c r="BG178" s="681"/>
      <c r="BH178" s="681"/>
      <c r="BI178" s="681"/>
      <c r="BJ178" s="682"/>
      <c r="BK178" s="15"/>
      <c r="BL178" s="5"/>
      <c r="BM178" s="5"/>
      <c r="BP178" s="5"/>
      <c r="BQ178" s="14"/>
      <c r="BR178" s="696"/>
      <c r="BS178" s="697"/>
      <c r="BT178" s="697"/>
      <c r="BU178" s="697"/>
      <c r="BV178" s="697"/>
      <c r="BW178" s="697"/>
      <c r="BX178" s="697"/>
      <c r="BY178" s="697"/>
      <c r="BZ178" s="697"/>
      <c r="CA178" s="697"/>
      <c r="CB178" s="697"/>
      <c r="CC178" s="697"/>
      <c r="CD178" s="697"/>
      <c r="CE178" s="697"/>
      <c r="CF178" s="698"/>
      <c r="CG178" s="5"/>
      <c r="CH178" s="5"/>
      <c r="CI178" s="5"/>
      <c r="CJ178" s="5"/>
      <c r="CK178" s="5"/>
      <c r="CL178" s="5"/>
      <c r="CM178" s="5"/>
      <c r="CN178" s="5"/>
      <c r="CO178" s="5"/>
      <c r="CP178" s="5"/>
      <c r="CQ178" s="5"/>
      <c r="CR178" s="329" t="s">
        <v>443</v>
      </c>
      <c r="CS178" s="681"/>
      <c r="CT178" s="681"/>
      <c r="CU178" s="681"/>
      <c r="CV178" s="681"/>
      <c r="CW178" s="681"/>
      <c r="CX178" s="681"/>
      <c r="CY178" s="681"/>
      <c r="CZ178" s="681"/>
      <c r="DA178" s="681"/>
      <c r="DB178" s="681"/>
      <c r="DC178" s="681"/>
      <c r="DD178" s="681"/>
      <c r="DE178" s="681"/>
      <c r="DF178" s="682"/>
      <c r="DG178" s="5"/>
      <c r="DH178" s="329" t="s">
        <v>149</v>
      </c>
      <c r="DI178" s="681"/>
      <c r="DJ178" s="681"/>
      <c r="DK178" s="681"/>
      <c r="DL178" s="681"/>
      <c r="DM178" s="681"/>
      <c r="DN178" s="681"/>
      <c r="DO178" s="681"/>
      <c r="DP178" s="681"/>
      <c r="DQ178" s="681"/>
      <c r="DR178" s="681"/>
      <c r="DS178" s="681"/>
      <c r="DT178" s="681"/>
      <c r="DU178" s="681"/>
      <c r="DV178" s="681"/>
      <c r="DW178" s="681"/>
      <c r="DX178" s="682"/>
      <c r="DY178" s="15"/>
      <c r="DZ178" s="5"/>
      <c r="EA178" s="5"/>
    </row>
    <row r="179" spans="2:131" ht="15" customHeight="1" x14ac:dyDescent="0.4">
      <c r="B179" s="5"/>
      <c r="C179" s="14"/>
      <c r="D179" s="329"/>
      <c r="E179" s="681"/>
      <c r="F179" s="681"/>
      <c r="G179" s="681"/>
      <c r="H179" s="681"/>
      <c r="I179" s="681"/>
      <c r="J179" s="681"/>
      <c r="K179" s="681"/>
      <c r="L179" s="681"/>
      <c r="M179" s="681"/>
      <c r="N179" s="681"/>
      <c r="O179" s="681"/>
      <c r="P179" s="681"/>
      <c r="Q179" s="681"/>
      <c r="R179" s="682"/>
      <c r="S179" s="5"/>
      <c r="T179" s="5"/>
      <c r="U179" s="5"/>
      <c r="V179" s="5"/>
      <c r="W179" s="5"/>
      <c r="X179" s="5"/>
      <c r="Y179" s="5"/>
      <c r="Z179" s="5"/>
      <c r="AA179" s="5"/>
      <c r="AB179" s="5"/>
      <c r="AC179" s="5"/>
      <c r="AD179" s="329"/>
      <c r="AE179" s="681"/>
      <c r="AF179" s="681"/>
      <c r="AG179" s="681"/>
      <c r="AH179" s="681"/>
      <c r="AI179" s="681"/>
      <c r="AJ179" s="681"/>
      <c r="AK179" s="681"/>
      <c r="AL179" s="681"/>
      <c r="AM179" s="681"/>
      <c r="AN179" s="681"/>
      <c r="AO179" s="681"/>
      <c r="AP179" s="681"/>
      <c r="AQ179" s="681"/>
      <c r="AR179" s="682"/>
      <c r="AS179" s="5"/>
      <c r="AT179" s="329"/>
      <c r="AU179" s="681"/>
      <c r="AV179" s="681"/>
      <c r="AW179" s="681"/>
      <c r="AX179" s="681"/>
      <c r="AY179" s="681"/>
      <c r="AZ179" s="681"/>
      <c r="BA179" s="681"/>
      <c r="BB179" s="681"/>
      <c r="BC179" s="681"/>
      <c r="BD179" s="681"/>
      <c r="BE179" s="681"/>
      <c r="BF179" s="681"/>
      <c r="BG179" s="681"/>
      <c r="BH179" s="681"/>
      <c r="BI179" s="681"/>
      <c r="BJ179" s="682"/>
      <c r="BK179" s="15"/>
      <c r="BL179" s="5"/>
      <c r="BM179" s="5"/>
      <c r="BP179" s="5"/>
      <c r="BQ179" s="14"/>
      <c r="BR179" s="696"/>
      <c r="BS179" s="697"/>
      <c r="BT179" s="697"/>
      <c r="BU179" s="697"/>
      <c r="BV179" s="697"/>
      <c r="BW179" s="697"/>
      <c r="BX179" s="697"/>
      <c r="BY179" s="697"/>
      <c r="BZ179" s="697"/>
      <c r="CA179" s="697"/>
      <c r="CB179" s="697"/>
      <c r="CC179" s="697"/>
      <c r="CD179" s="697"/>
      <c r="CE179" s="697"/>
      <c r="CF179" s="698"/>
      <c r="CG179" s="5"/>
      <c r="CH179" s="5"/>
      <c r="CI179" s="5"/>
      <c r="CJ179" s="5"/>
      <c r="CK179" s="5"/>
      <c r="CL179" s="5"/>
      <c r="CM179" s="5"/>
      <c r="CN179" s="5"/>
      <c r="CO179" s="5"/>
      <c r="CP179" s="5"/>
      <c r="CQ179" s="5"/>
      <c r="CR179" s="329"/>
      <c r="CS179" s="681"/>
      <c r="CT179" s="681"/>
      <c r="CU179" s="681"/>
      <c r="CV179" s="681"/>
      <c r="CW179" s="681"/>
      <c r="CX179" s="681"/>
      <c r="CY179" s="681"/>
      <c r="CZ179" s="681"/>
      <c r="DA179" s="681"/>
      <c r="DB179" s="681"/>
      <c r="DC179" s="681"/>
      <c r="DD179" s="681"/>
      <c r="DE179" s="681"/>
      <c r="DF179" s="682"/>
      <c r="DG179" s="5"/>
      <c r="DH179" s="329"/>
      <c r="DI179" s="681"/>
      <c r="DJ179" s="681"/>
      <c r="DK179" s="681"/>
      <c r="DL179" s="681"/>
      <c r="DM179" s="681"/>
      <c r="DN179" s="681"/>
      <c r="DO179" s="681"/>
      <c r="DP179" s="681"/>
      <c r="DQ179" s="681"/>
      <c r="DR179" s="681"/>
      <c r="DS179" s="681"/>
      <c r="DT179" s="681"/>
      <c r="DU179" s="681"/>
      <c r="DV179" s="681"/>
      <c r="DW179" s="681"/>
      <c r="DX179" s="682"/>
      <c r="DY179" s="15"/>
      <c r="DZ179" s="5"/>
      <c r="EA179" s="5"/>
    </row>
    <row r="180" spans="2:131" ht="15" customHeight="1" x14ac:dyDescent="0.4">
      <c r="B180" s="5"/>
      <c r="C180" s="14"/>
      <c r="D180" s="329"/>
      <c r="E180" s="681"/>
      <c r="F180" s="681"/>
      <c r="G180" s="681"/>
      <c r="H180" s="681"/>
      <c r="I180" s="681"/>
      <c r="J180" s="681"/>
      <c r="K180" s="681"/>
      <c r="L180" s="681"/>
      <c r="M180" s="681"/>
      <c r="N180" s="681"/>
      <c r="O180" s="681"/>
      <c r="P180" s="681"/>
      <c r="Q180" s="681"/>
      <c r="R180" s="682"/>
      <c r="S180" s="5"/>
      <c r="T180" s="5"/>
      <c r="U180" s="5"/>
      <c r="V180" s="5"/>
      <c r="W180" s="5"/>
      <c r="X180" s="5"/>
      <c r="Y180" s="5"/>
      <c r="Z180" s="5"/>
      <c r="AA180" s="5"/>
      <c r="AB180" s="5"/>
      <c r="AC180" s="5"/>
      <c r="AD180" s="329"/>
      <c r="AE180" s="681"/>
      <c r="AF180" s="681"/>
      <c r="AG180" s="681"/>
      <c r="AH180" s="681"/>
      <c r="AI180" s="681"/>
      <c r="AJ180" s="681"/>
      <c r="AK180" s="681"/>
      <c r="AL180" s="681"/>
      <c r="AM180" s="681"/>
      <c r="AN180" s="681"/>
      <c r="AO180" s="681"/>
      <c r="AP180" s="681"/>
      <c r="AQ180" s="681"/>
      <c r="AR180" s="682"/>
      <c r="AS180" s="5"/>
      <c r="AT180" s="329"/>
      <c r="AU180" s="681"/>
      <c r="AV180" s="681"/>
      <c r="AW180" s="681"/>
      <c r="AX180" s="681"/>
      <c r="AY180" s="681"/>
      <c r="AZ180" s="681"/>
      <c r="BA180" s="681"/>
      <c r="BB180" s="681"/>
      <c r="BC180" s="681"/>
      <c r="BD180" s="681"/>
      <c r="BE180" s="681"/>
      <c r="BF180" s="681"/>
      <c r="BG180" s="681"/>
      <c r="BH180" s="681"/>
      <c r="BI180" s="681"/>
      <c r="BJ180" s="682"/>
      <c r="BK180" s="15"/>
      <c r="BL180" s="5"/>
      <c r="BM180" s="5"/>
      <c r="BP180" s="5"/>
      <c r="BQ180" s="14"/>
      <c r="BR180" s="683"/>
      <c r="BS180" s="684"/>
      <c r="BT180" s="684"/>
      <c r="BU180" s="684"/>
      <c r="BV180" s="684"/>
      <c r="BW180" s="684"/>
      <c r="BX180" s="684"/>
      <c r="BY180" s="684"/>
      <c r="BZ180" s="684"/>
      <c r="CA180" s="684"/>
      <c r="CB180" s="684"/>
      <c r="CC180" s="684"/>
      <c r="CD180" s="684"/>
      <c r="CE180" s="684"/>
      <c r="CF180" s="685"/>
      <c r="CG180" s="5"/>
      <c r="CH180" s="5"/>
      <c r="CI180" s="5"/>
      <c r="CJ180" s="5"/>
      <c r="CK180" s="5"/>
      <c r="CL180" s="5"/>
      <c r="CM180" s="5"/>
      <c r="CN180" s="5"/>
      <c r="CO180" s="5"/>
      <c r="CP180" s="5"/>
      <c r="CQ180" s="5"/>
      <c r="CR180" s="329"/>
      <c r="CS180" s="681"/>
      <c r="CT180" s="681"/>
      <c r="CU180" s="681"/>
      <c r="CV180" s="681"/>
      <c r="CW180" s="681"/>
      <c r="CX180" s="681"/>
      <c r="CY180" s="681"/>
      <c r="CZ180" s="681"/>
      <c r="DA180" s="681"/>
      <c r="DB180" s="681"/>
      <c r="DC180" s="681"/>
      <c r="DD180" s="681"/>
      <c r="DE180" s="681"/>
      <c r="DF180" s="682"/>
      <c r="DG180" s="5"/>
      <c r="DH180" s="329"/>
      <c r="DI180" s="681"/>
      <c r="DJ180" s="681"/>
      <c r="DK180" s="681"/>
      <c r="DL180" s="681"/>
      <c r="DM180" s="681"/>
      <c r="DN180" s="681"/>
      <c r="DO180" s="681"/>
      <c r="DP180" s="681"/>
      <c r="DQ180" s="681"/>
      <c r="DR180" s="681"/>
      <c r="DS180" s="681"/>
      <c r="DT180" s="681"/>
      <c r="DU180" s="681"/>
      <c r="DV180" s="681"/>
      <c r="DW180" s="681"/>
      <c r="DX180" s="682"/>
      <c r="DY180" s="15"/>
      <c r="DZ180" s="5"/>
      <c r="EA180" s="5"/>
    </row>
    <row r="181" spans="2:131" ht="15" customHeight="1" thickBot="1" x14ac:dyDescent="0.45">
      <c r="B181" s="5"/>
      <c r="C181" s="14"/>
      <c r="D181" s="354"/>
      <c r="E181" s="688"/>
      <c r="F181" s="688"/>
      <c r="G181" s="688"/>
      <c r="H181" s="688"/>
      <c r="I181" s="688"/>
      <c r="J181" s="688"/>
      <c r="K181" s="688"/>
      <c r="L181" s="688"/>
      <c r="M181" s="688"/>
      <c r="N181" s="688"/>
      <c r="O181" s="688"/>
      <c r="P181" s="688"/>
      <c r="Q181" s="688"/>
      <c r="R181" s="689"/>
      <c r="S181" s="5"/>
      <c r="T181" s="5"/>
      <c r="U181" s="5"/>
      <c r="V181" s="5"/>
      <c r="W181" s="5"/>
      <c r="X181" s="5"/>
      <c r="Y181" s="5"/>
      <c r="Z181" s="5"/>
      <c r="AA181" s="5"/>
      <c r="AB181" s="5"/>
      <c r="AC181" s="5"/>
      <c r="AD181" s="354"/>
      <c r="AE181" s="688"/>
      <c r="AF181" s="688"/>
      <c r="AG181" s="688"/>
      <c r="AH181" s="688"/>
      <c r="AI181" s="688"/>
      <c r="AJ181" s="688"/>
      <c r="AK181" s="688"/>
      <c r="AL181" s="688"/>
      <c r="AM181" s="688"/>
      <c r="AN181" s="688"/>
      <c r="AO181" s="688"/>
      <c r="AP181" s="688"/>
      <c r="AQ181" s="688"/>
      <c r="AR181" s="689"/>
      <c r="AS181" s="5"/>
      <c r="AT181" s="354"/>
      <c r="AU181" s="688"/>
      <c r="AV181" s="688"/>
      <c r="AW181" s="688"/>
      <c r="AX181" s="688"/>
      <c r="AY181" s="688"/>
      <c r="AZ181" s="688"/>
      <c r="BA181" s="688"/>
      <c r="BB181" s="688"/>
      <c r="BC181" s="688"/>
      <c r="BD181" s="688"/>
      <c r="BE181" s="688"/>
      <c r="BF181" s="688"/>
      <c r="BG181" s="688"/>
      <c r="BH181" s="688"/>
      <c r="BI181" s="688"/>
      <c r="BJ181" s="689"/>
      <c r="BK181" s="15"/>
      <c r="BL181" s="5"/>
      <c r="BM181" s="5"/>
      <c r="BP181" s="5"/>
      <c r="BQ181" s="14"/>
      <c r="BR181" s="690"/>
      <c r="BS181" s="691"/>
      <c r="BT181" s="691"/>
      <c r="BU181" s="691"/>
      <c r="BV181" s="691"/>
      <c r="BW181" s="691"/>
      <c r="BX181" s="691"/>
      <c r="BY181" s="691"/>
      <c r="BZ181" s="691"/>
      <c r="CA181" s="691"/>
      <c r="CB181" s="691"/>
      <c r="CC181" s="691"/>
      <c r="CD181" s="691"/>
      <c r="CE181" s="691"/>
      <c r="CF181" s="692"/>
      <c r="CG181" s="5"/>
      <c r="CH181" s="5"/>
      <c r="CI181" s="5"/>
      <c r="CJ181" s="5"/>
      <c r="CK181" s="5"/>
      <c r="CL181" s="5"/>
      <c r="CM181" s="5"/>
      <c r="CN181" s="5"/>
      <c r="CO181" s="5"/>
      <c r="CP181" s="5"/>
      <c r="CQ181" s="5"/>
      <c r="CR181" s="354"/>
      <c r="CS181" s="688"/>
      <c r="CT181" s="688"/>
      <c r="CU181" s="688"/>
      <c r="CV181" s="688"/>
      <c r="CW181" s="688"/>
      <c r="CX181" s="688"/>
      <c r="CY181" s="688"/>
      <c r="CZ181" s="688"/>
      <c r="DA181" s="688"/>
      <c r="DB181" s="688"/>
      <c r="DC181" s="688"/>
      <c r="DD181" s="688"/>
      <c r="DE181" s="688"/>
      <c r="DF181" s="689"/>
      <c r="DG181" s="5"/>
      <c r="DH181" s="354"/>
      <c r="DI181" s="688"/>
      <c r="DJ181" s="688"/>
      <c r="DK181" s="688"/>
      <c r="DL181" s="688"/>
      <c r="DM181" s="688"/>
      <c r="DN181" s="688"/>
      <c r="DO181" s="688"/>
      <c r="DP181" s="688"/>
      <c r="DQ181" s="688"/>
      <c r="DR181" s="688"/>
      <c r="DS181" s="688"/>
      <c r="DT181" s="688"/>
      <c r="DU181" s="688"/>
      <c r="DV181" s="688"/>
      <c r="DW181" s="688"/>
      <c r="DX181" s="689"/>
      <c r="DY181" s="15"/>
      <c r="DZ181" s="5"/>
      <c r="EA181" s="5"/>
    </row>
    <row r="182" spans="2:131" ht="18.75" customHeight="1" thickBot="1" x14ac:dyDescent="0.45">
      <c r="B182" s="5"/>
      <c r="C182" s="14"/>
      <c r="D182" s="37"/>
      <c r="E182" s="37"/>
      <c r="F182" s="37"/>
      <c r="G182" s="37"/>
      <c r="H182" s="37"/>
      <c r="I182" s="37"/>
      <c r="J182" s="37"/>
      <c r="K182" s="37"/>
      <c r="L182" s="37"/>
      <c r="M182" s="37"/>
      <c r="N182" s="37"/>
      <c r="O182" s="37"/>
      <c r="P182" s="37"/>
      <c r="Q182" s="37"/>
      <c r="R182" s="37"/>
      <c r="S182" s="5"/>
      <c r="T182" s="5"/>
      <c r="U182" s="5"/>
      <c r="V182" s="5"/>
      <c r="W182" s="5"/>
      <c r="X182" s="5"/>
      <c r="Y182" s="5"/>
      <c r="Z182" s="5"/>
      <c r="AA182" s="5"/>
      <c r="AB182" s="5"/>
      <c r="AC182" s="5"/>
      <c r="AD182" s="37"/>
      <c r="AE182" s="37"/>
      <c r="AF182" s="37"/>
      <c r="AG182" s="37"/>
      <c r="AH182" s="37"/>
      <c r="AI182" s="37"/>
      <c r="AJ182" s="37"/>
      <c r="AK182" s="37"/>
      <c r="AL182" s="37"/>
      <c r="AM182" s="37"/>
      <c r="AN182" s="37"/>
      <c r="AO182" s="37"/>
      <c r="AP182" s="37"/>
      <c r="AQ182" s="37"/>
      <c r="AR182" s="37"/>
      <c r="AS182" s="5"/>
      <c r="AT182" s="37"/>
      <c r="AU182" s="37"/>
      <c r="AV182" s="37"/>
      <c r="AW182" s="37"/>
      <c r="AX182" s="37"/>
      <c r="AY182" s="37"/>
      <c r="AZ182" s="37"/>
      <c r="BA182" s="37"/>
      <c r="BB182" s="37"/>
      <c r="BC182" s="37"/>
      <c r="BD182" s="37"/>
      <c r="BE182" s="37"/>
      <c r="BF182" s="37"/>
      <c r="BG182" s="37"/>
      <c r="BH182" s="37"/>
      <c r="BI182" s="37"/>
      <c r="BJ182" s="37"/>
      <c r="BK182" s="15"/>
      <c r="BL182" s="5"/>
      <c r="BM182" s="5"/>
      <c r="BP182" s="5"/>
      <c r="BQ182" s="14"/>
      <c r="BR182" s="308"/>
      <c r="BS182" s="308"/>
      <c r="BT182" s="308"/>
      <c r="BU182" s="308"/>
      <c r="BV182" s="308"/>
      <c r="BW182" s="308"/>
      <c r="BX182" s="308"/>
      <c r="BY182" s="308"/>
      <c r="BZ182" s="308"/>
      <c r="CA182" s="308"/>
      <c r="CB182" s="308"/>
      <c r="CC182" s="308"/>
      <c r="CD182" s="308"/>
      <c r="CE182" s="308"/>
      <c r="CF182" s="308"/>
      <c r="CG182" s="5"/>
      <c r="CH182" s="5"/>
      <c r="CI182" s="5"/>
      <c r="CJ182" s="5"/>
      <c r="CK182" s="5"/>
      <c r="CL182" s="5"/>
      <c r="CM182" s="5"/>
      <c r="CN182" s="5"/>
      <c r="CO182" s="5"/>
      <c r="CP182" s="5"/>
      <c r="CQ182" s="5"/>
      <c r="CR182" s="37"/>
      <c r="CS182" s="37"/>
      <c r="CT182" s="37"/>
      <c r="CU182" s="37"/>
      <c r="CV182" s="37"/>
      <c r="CW182" s="37"/>
      <c r="CX182" s="37"/>
      <c r="CY182" s="37"/>
      <c r="CZ182" s="37"/>
      <c r="DA182" s="37"/>
      <c r="DB182" s="37"/>
      <c r="DC182" s="37"/>
      <c r="DD182" s="37"/>
      <c r="DE182" s="37"/>
      <c r="DF182" s="37"/>
      <c r="DG182" s="5"/>
      <c r="DH182" s="37"/>
      <c r="DI182" s="37"/>
      <c r="DJ182" s="37"/>
      <c r="DK182" s="37"/>
      <c r="DL182" s="37"/>
      <c r="DM182" s="37"/>
      <c r="DN182" s="37"/>
      <c r="DO182" s="37"/>
      <c r="DP182" s="37"/>
      <c r="DQ182" s="37"/>
      <c r="DR182" s="37"/>
      <c r="DS182" s="37"/>
      <c r="DT182" s="37"/>
      <c r="DU182" s="37"/>
      <c r="DV182" s="37"/>
      <c r="DW182" s="37"/>
      <c r="DX182" s="37"/>
      <c r="DY182" s="15"/>
      <c r="DZ182" s="5"/>
      <c r="EA182" s="5"/>
    </row>
    <row r="183" spans="2:131" ht="15" customHeight="1" x14ac:dyDescent="0.4">
      <c r="B183" s="5"/>
      <c r="C183" s="14"/>
      <c r="D183" s="678"/>
      <c r="E183" s="679"/>
      <c r="F183" s="679"/>
      <c r="G183" s="679"/>
      <c r="H183" s="679"/>
      <c r="I183" s="679"/>
      <c r="J183" s="679"/>
      <c r="K183" s="679"/>
      <c r="L183" s="679"/>
      <c r="M183" s="679"/>
      <c r="N183" s="679"/>
      <c r="O183" s="679"/>
      <c r="P183" s="679"/>
      <c r="Q183" s="679"/>
      <c r="R183" s="680"/>
      <c r="S183" s="5"/>
      <c r="T183" s="5"/>
      <c r="U183" s="5"/>
      <c r="V183" s="5"/>
      <c r="W183" s="5"/>
      <c r="X183" s="5"/>
      <c r="Y183" s="5"/>
      <c r="Z183" s="5"/>
      <c r="AA183" s="5"/>
      <c r="AB183" s="5"/>
      <c r="AC183" s="5"/>
      <c r="AD183" s="678"/>
      <c r="AE183" s="679"/>
      <c r="AF183" s="679"/>
      <c r="AG183" s="679"/>
      <c r="AH183" s="679"/>
      <c r="AI183" s="679"/>
      <c r="AJ183" s="679"/>
      <c r="AK183" s="679"/>
      <c r="AL183" s="679"/>
      <c r="AM183" s="679"/>
      <c r="AN183" s="679"/>
      <c r="AO183" s="679"/>
      <c r="AP183" s="679"/>
      <c r="AQ183" s="679"/>
      <c r="AR183" s="680"/>
      <c r="AS183" s="5"/>
      <c r="AT183" s="678"/>
      <c r="AU183" s="679"/>
      <c r="AV183" s="679"/>
      <c r="AW183" s="679"/>
      <c r="AX183" s="679"/>
      <c r="AY183" s="679"/>
      <c r="AZ183" s="679"/>
      <c r="BA183" s="679"/>
      <c r="BB183" s="679"/>
      <c r="BC183" s="679"/>
      <c r="BD183" s="679"/>
      <c r="BE183" s="679"/>
      <c r="BF183" s="679"/>
      <c r="BG183" s="679"/>
      <c r="BH183" s="679"/>
      <c r="BI183" s="679"/>
      <c r="BJ183" s="680"/>
      <c r="BK183" s="15"/>
      <c r="BL183" s="5"/>
      <c r="BM183" s="5"/>
      <c r="BP183" s="5"/>
      <c r="BQ183" s="14"/>
      <c r="BR183" s="693" t="s">
        <v>498</v>
      </c>
      <c r="BS183" s="694"/>
      <c r="BT183" s="694"/>
      <c r="BU183" s="694"/>
      <c r="BV183" s="694"/>
      <c r="BW183" s="694"/>
      <c r="BX183" s="694"/>
      <c r="BY183" s="694"/>
      <c r="BZ183" s="694"/>
      <c r="CA183" s="694"/>
      <c r="CB183" s="694"/>
      <c r="CC183" s="694"/>
      <c r="CD183" s="694"/>
      <c r="CE183" s="694"/>
      <c r="CF183" s="695"/>
      <c r="CG183" s="5"/>
      <c r="CH183" s="5"/>
      <c r="CI183" s="5"/>
      <c r="CJ183" s="5"/>
      <c r="CK183" s="5"/>
      <c r="CL183" s="5"/>
      <c r="CM183" s="5"/>
      <c r="CN183" s="5"/>
      <c r="CO183" s="5"/>
      <c r="CP183" s="5"/>
      <c r="CQ183" s="5"/>
      <c r="CR183" s="678" t="s">
        <v>444</v>
      </c>
      <c r="CS183" s="679"/>
      <c r="CT183" s="679"/>
      <c r="CU183" s="679"/>
      <c r="CV183" s="679"/>
      <c r="CW183" s="679"/>
      <c r="CX183" s="679"/>
      <c r="CY183" s="679"/>
      <c r="CZ183" s="679"/>
      <c r="DA183" s="679"/>
      <c r="DB183" s="679"/>
      <c r="DC183" s="679"/>
      <c r="DD183" s="679"/>
      <c r="DE183" s="679"/>
      <c r="DF183" s="680"/>
      <c r="DG183" s="5"/>
      <c r="DH183" s="678" t="s">
        <v>149</v>
      </c>
      <c r="DI183" s="679"/>
      <c r="DJ183" s="679"/>
      <c r="DK183" s="679"/>
      <c r="DL183" s="679"/>
      <c r="DM183" s="679"/>
      <c r="DN183" s="679"/>
      <c r="DO183" s="679"/>
      <c r="DP183" s="679"/>
      <c r="DQ183" s="679"/>
      <c r="DR183" s="679"/>
      <c r="DS183" s="679"/>
      <c r="DT183" s="679"/>
      <c r="DU183" s="679"/>
      <c r="DV183" s="679"/>
      <c r="DW183" s="679"/>
      <c r="DX183" s="680"/>
      <c r="DY183" s="15"/>
      <c r="DZ183" s="5"/>
      <c r="EA183" s="5"/>
    </row>
    <row r="184" spans="2:131" ht="15" customHeight="1" x14ac:dyDescent="0.4">
      <c r="B184" s="5"/>
      <c r="C184" s="14"/>
      <c r="D184" s="329"/>
      <c r="E184" s="681"/>
      <c r="F184" s="681"/>
      <c r="G184" s="681"/>
      <c r="H184" s="681"/>
      <c r="I184" s="681"/>
      <c r="J184" s="681"/>
      <c r="K184" s="681"/>
      <c r="L184" s="681"/>
      <c r="M184" s="681"/>
      <c r="N184" s="681"/>
      <c r="O184" s="681"/>
      <c r="P184" s="681"/>
      <c r="Q184" s="681"/>
      <c r="R184" s="682"/>
      <c r="S184" s="5"/>
      <c r="T184" s="5"/>
      <c r="U184" s="5"/>
      <c r="V184" s="5"/>
      <c r="W184" s="5"/>
      <c r="X184" s="5"/>
      <c r="Y184" s="5"/>
      <c r="Z184" s="5"/>
      <c r="AA184" s="5"/>
      <c r="AB184" s="5"/>
      <c r="AC184" s="5"/>
      <c r="AD184" s="329"/>
      <c r="AE184" s="681"/>
      <c r="AF184" s="681"/>
      <c r="AG184" s="681"/>
      <c r="AH184" s="681"/>
      <c r="AI184" s="681"/>
      <c r="AJ184" s="681"/>
      <c r="AK184" s="681"/>
      <c r="AL184" s="681"/>
      <c r="AM184" s="681"/>
      <c r="AN184" s="681"/>
      <c r="AO184" s="681"/>
      <c r="AP184" s="681"/>
      <c r="AQ184" s="681"/>
      <c r="AR184" s="682"/>
      <c r="AS184" s="5"/>
      <c r="AT184" s="329"/>
      <c r="AU184" s="681"/>
      <c r="AV184" s="681"/>
      <c r="AW184" s="681"/>
      <c r="AX184" s="681"/>
      <c r="AY184" s="681"/>
      <c r="AZ184" s="681"/>
      <c r="BA184" s="681"/>
      <c r="BB184" s="681"/>
      <c r="BC184" s="681"/>
      <c r="BD184" s="681"/>
      <c r="BE184" s="681"/>
      <c r="BF184" s="681"/>
      <c r="BG184" s="681"/>
      <c r="BH184" s="681"/>
      <c r="BI184" s="681"/>
      <c r="BJ184" s="682"/>
      <c r="BK184" s="15"/>
      <c r="BL184" s="5"/>
      <c r="BM184" s="5"/>
      <c r="BP184" s="5"/>
      <c r="BQ184" s="14"/>
      <c r="BR184" s="683" t="s">
        <v>447</v>
      </c>
      <c r="BS184" s="684"/>
      <c r="BT184" s="684"/>
      <c r="BU184" s="684"/>
      <c r="BV184" s="684"/>
      <c r="BW184" s="684"/>
      <c r="BX184" s="684"/>
      <c r="BY184" s="684"/>
      <c r="BZ184" s="684"/>
      <c r="CA184" s="684"/>
      <c r="CB184" s="684"/>
      <c r="CC184" s="684"/>
      <c r="CD184" s="684"/>
      <c r="CE184" s="684"/>
      <c r="CF184" s="685"/>
      <c r="CG184" s="5"/>
      <c r="CH184" s="5"/>
      <c r="CI184" s="5"/>
      <c r="CJ184" s="5"/>
      <c r="CK184" s="5"/>
      <c r="CL184" s="5"/>
      <c r="CM184" s="5"/>
      <c r="CN184" s="5"/>
      <c r="CO184" s="5"/>
      <c r="CP184" s="5"/>
      <c r="CQ184" s="5"/>
      <c r="CR184" s="329"/>
      <c r="CS184" s="681"/>
      <c r="CT184" s="681"/>
      <c r="CU184" s="681"/>
      <c r="CV184" s="681"/>
      <c r="CW184" s="681"/>
      <c r="CX184" s="681"/>
      <c r="CY184" s="681"/>
      <c r="CZ184" s="681"/>
      <c r="DA184" s="681"/>
      <c r="DB184" s="681"/>
      <c r="DC184" s="681"/>
      <c r="DD184" s="681"/>
      <c r="DE184" s="681"/>
      <c r="DF184" s="682"/>
      <c r="DG184" s="5"/>
      <c r="DH184" s="329"/>
      <c r="DI184" s="681"/>
      <c r="DJ184" s="681"/>
      <c r="DK184" s="681"/>
      <c r="DL184" s="681"/>
      <c r="DM184" s="681"/>
      <c r="DN184" s="681"/>
      <c r="DO184" s="681"/>
      <c r="DP184" s="681"/>
      <c r="DQ184" s="681"/>
      <c r="DR184" s="681"/>
      <c r="DS184" s="681"/>
      <c r="DT184" s="681"/>
      <c r="DU184" s="681"/>
      <c r="DV184" s="681"/>
      <c r="DW184" s="681"/>
      <c r="DX184" s="682"/>
      <c r="DY184" s="15"/>
      <c r="DZ184" s="5"/>
      <c r="EA184" s="5"/>
    </row>
    <row r="185" spans="2:131" ht="15" customHeight="1" x14ac:dyDescent="0.4">
      <c r="B185" s="5"/>
      <c r="C185" s="14"/>
      <c r="D185" s="329"/>
      <c r="E185" s="681"/>
      <c r="F185" s="681"/>
      <c r="G185" s="681"/>
      <c r="H185" s="681"/>
      <c r="I185" s="681"/>
      <c r="J185" s="681"/>
      <c r="K185" s="681"/>
      <c r="L185" s="681"/>
      <c r="M185" s="681"/>
      <c r="N185" s="681"/>
      <c r="O185" s="681"/>
      <c r="P185" s="681"/>
      <c r="Q185" s="681"/>
      <c r="R185" s="682"/>
      <c r="S185" s="5"/>
      <c r="T185" s="5"/>
      <c r="U185" s="5"/>
      <c r="V185" s="5"/>
      <c r="W185" s="5"/>
      <c r="X185" s="5"/>
      <c r="Y185" s="5"/>
      <c r="Z185" s="5"/>
      <c r="AA185" s="5"/>
      <c r="AB185" s="5"/>
      <c r="AC185" s="5"/>
      <c r="AD185" s="329"/>
      <c r="AE185" s="681"/>
      <c r="AF185" s="681"/>
      <c r="AG185" s="681"/>
      <c r="AH185" s="681"/>
      <c r="AI185" s="681"/>
      <c r="AJ185" s="681"/>
      <c r="AK185" s="681"/>
      <c r="AL185" s="681"/>
      <c r="AM185" s="681"/>
      <c r="AN185" s="681"/>
      <c r="AO185" s="681"/>
      <c r="AP185" s="681"/>
      <c r="AQ185" s="681"/>
      <c r="AR185" s="682"/>
      <c r="AS185" s="5"/>
      <c r="AT185" s="329"/>
      <c r="AU185" s="681"/>
      <c r="AV185" s="681"/>
      <c r="AW185" s="681"/>
      <c r="AX185" s="681"/>
      <c r="AY185" s="681"/>
      <c r="AZ185" s="681"/>
      <c r="BA185" s="681"/>
      <c r="BB185" s="681"/>
      <c r="BC185" s="681"/>
      <c r="BD185" s="681"/>
      <c r="BE185" s="681"/>
      <c r="BF185" s="681"/>
      <c r="BG185" s="681"/>
      <c r="BH185" s="681"/>
      <c r="BI185" s="681"/>
      <c r="BJ185" s="682"/>
      <c r="BK185" s="15"/>
      <c r="BL185" s="5"/>
      <c r="BM185" s="5"/>
      <c r="BP185" s="5"/>
      <c r="BQ185" s="14"/>
      <c r="BR185" s="696" t="s">
        <v>489</v>
      </c>
      <c r="BS185" s="697"/>
      <c r="BT185" s="697"/>
      <c r="BU185" s="697"/>
      <c r="BV185" s="697"/>
      <c r="BW185" s="697"/>
      <c r="BX185" s="697"/>
      <c r="BY185" s="697"/>
      <c r="BZ185" s="697"/>
      <c r="CA185" s="697"/>
      <c r="CB185" s="697"/>
      <c r="CC185" s="697"/>
      <c r="CD185" s="697"/>
      <c r="CE185" s="697"/>
      <c r="CF185" s="698"/>
      <c r="CG185" s="5"/>
      <c r="CH185" s="5"/>
      <c r="CI185" s="5"/>
      <c r="CJ185" s="5"/>
      <c r="CK185" s="5"/>
      <c r="CL185" s="5"/>
      <c r="CM185" s="5"/>
      <c r="CN185" s="5"/>
      <c r="CO185" s="5"/>
      <c r="CP185" s="5"/>
      <c r="CQ185" s="5"/>
      <c r="CR185" s="329"/>
      <c r="CS185" s="681"/>
      <c r="CT185" s="681"/>
      <c r="CU185" s="681"/>
      <c r="CV185" s="681"/>
      <c r="CW185" s="681"/>
      <c r="CX185" s="681"/>
      <c r="CY185" s="681"/>
      <c r="CZ185" s="681"/>
      <c r="DA185" s="681"/>
      <c r="DB185" s="681"/>
      <c r="DC185" s="681"/>
      <c r="DD185" s="681"/>
      <c r="DE185" s="681"/>
      <c r="DF185" s="682"/>
      <c r="DG185" s="5"/>
      <c r="DH185" s="329"/>
      <c r="DI185" s="681"/>
      <c r="DJ185" s="681"/>
      <c r="DK185" s="681"/>
      <c r="DL185" s="681"/>
      <c r="DM185" s="681"/>
      <c r="DN185" s="681"/>
      <c r="DO185" s="681"/>
      <c r="DP185" s="681"/>
      <c r="DQ185" s="681"/>
      <c r="DR185" s="681"/>
      <c r="DS185" s="681"/>
      <c r="DT185" s="681"/>
      <c r="DU185" s="681"/>
      <c r="DV185" s="681"/>
      <c r="DW185" s="681"/>
      <c r="DX185" s="682"/>
      <c r="DY185" s="15"/>
      <c r="DZ185" s="5"/>
      <c r="EA185" s="5"/>
    </row>
    <row r="186" spans="2:131" ht="15" customHeight="1" x14ac:dyDescent="0.4">
      <c r="B186" s="5"/>
      <c r="C186" s="14"/>
      <c r="D186" s="329"/>
      <c r="E186" s="681"/>
      <c r="F186" s="681"/>
      <c r="G186" s="681"/>
      <c r="H186" s="681"/>
      <c r="I186" s="681"/>
      <c r="J186" s="681"/>
      <c r="K186" s="681"/>
      <c r="L186" s="681"/>
      <c r="M186" s="681"/>
      <c r="N186" s="681"/>
      <c r="O186" s="681"/>
      <c r="P186" s="681"/>
      <c r="Q186" s="681"/>
      <c r="R186" s="682"/>
      <c r="S186" s="5"/>
      <c r="T186" s="5"/>
      <c r="U186" s="5"/>
      <c r="V186" s="5"/>
      <c r="W186" s="5"/>
      <c r="X186" s="5"/>
      <c r="Y186" s="5"/>
      <c r="Z186" s="5"/>
      <c r="AA186" s="5"/>
      <c r="AB186" s="5"/>
      <c r="AC186" s="5"/>
      <c r="AD186" s="329"/>
      <c r="AE186" s="681"/>
      <c r="AF186" s="681"/>
      <c r="AG186" s="681"/>
      <c r="AH186" s="681"/>
      <c r="AI186" s="681"/>
      <c r="AJ186" s="681"/>
      <c r="AK186" s="681"/>
      <c r="AL186" s="681"/>
      <c r="AM186" s="681"/>
      <c r="AN186" s="681"/>
      <c r="AO186" s="681"/>
      <c r="AP186" s="681"/>
      <c r="AQ186" s="681"/>
      <c r="AR186" s="682"/>
      <c r="AS186" s="5"/>
      <c r="AT186" s="329"/>
      <c r="AU186" s="681"/>
      <c r="AV186" s="681"/>
      <c r="AW186" s="681"/>
      <c r="AX186" s="681"/>
      <c r="AY186" s="681"/>
      <c r="AZ186" s="681"/>
      <c r="BA186" s="681"/>
      <c r="BB186" s="681"/>
      <c r="BC186" s="681"/>
      <c r="BD186" s="681"/>
      <c r="BE186" s="681"/>
      <c r="BF186" s="681"/>
      <c r="BG186" s="681"/>
      <c r="BH186" s="681"/>
      <c r="BI186" s="681"/>
      <c r="BJ186" s="682"/>
      <c r="BK186" s="15"/>
      <c r="BL186" s="5"/>
      <c r="BM186" s="5"/>
      <c r="BP186" s="5"/>
      <c r="BQ186" s="14"/>
      <c r="BR186" s="696"/>
      <c r="BS186" s="697"/>
      <c r="BT186" s="697"/>
      <c r="BU186" s="697"/>
      <c r="BV186" s="697"/>
      <c r="BW186" s="697"/>
      <c r="BX186" s="697"/>
      <c r="BY186" s="697"/>
      <c r="BZ186" s="697"/>
      <c r="CA186" s="697"/>
      <c r="CB186" s="697"/>
      <c r="CC186" s="697"/>
      <c r="CD186" s="697"/>
      <c r="CE186" s="697"/>
      <c r="CF186" s="698"/>
      <c r="CG186" s="5"/>
      <c r="CH186" s="5"/>
      <c r="CI186" s="5"/>
      <c r="CJ186" s="5"/>
      <c r="CK186" s="5"/>
      <c r="CL186" s="5"/>
      <c r="CM186" s="5"/>
      <c r="CN186" s="5"/>
      <c r="CO186" s="5"/>
      <c r="CP186" s="5"/>
      <c r="CQ186" s="5"/>
      <c r="CR186" s="329"/>
      <c r="CS186" s="681"/>
      <c r="CT186" s="681"/>
      <c r="CU186" s="681"/>
      <c r="CV186" s="681"/>
      <c r="CW186" s="681"/>
      <c r="CX186" s="681"/>
      <c r="CY186" s="681"/>
      <c r="CZ186" s="681"/>
      <c r="DA186" s="681"/>
      <c r="DB186" s="681"/>
      <c r="DC186" s="681"/>
      <c r="DD186" s="681"/>
      <c r="DE186" s="681"/>
      <c r="DF186" s="682"/>
      <c r="DG186" s="5"/>
      <c r="DH186" s="329"/>
      <c r="DI186" s="681"/>
      <c r="DJ186" s="681"/>
      <c r="DK186" s="681"/>
      <c r="DL186" s="681"/>
      <c r="DM186" s="681"/>
      <c r="DN186" s="681"/>
      <c r="DO186" s="681"/>
      <c r="DP186" s="681"/>
      <c r="DQ186" s="681"/>
      <c r="DR186" s="681"/>
      <c r="DS186" s="681"/>
      <c r="DT186" s="681"/>
      <c r="DU186" s="681"/>
      <c r="DV186" s="681"/>
      <c r="DW186" s="681"/>
      <c r="DX186" s="682"/>
      <c r="DY186" s="15"/>
      <c r="DZ186" s="5"/>
      <c r="EA186" s="5"/>
    </row>
    <row r="187" spans="2:131" ht="15" customHeight="1" x14ac:dyDescent="0.4">
      <c r="B187" s="5"/>
      <c r="C187" s="14"/>
      <c r="D187" s="329"/>
      <c r="E187" s="681"/>
      <c r="F187" s="681"/>
      <c r="G187" s="681"/>
      <c r="H187" s="681"/>
      <c r="I187" s="681"/>
      <c r="J187" s="681"/>
      <c r="K187" s="681"/>
      <c r="L187" s="681"/>
      <c r="M187" s="681"/>
      <c r="N187" s="681"/>
      <c r="O187" s="681"/>
      <c r="P187" s="681"/>
      <c r="Q187" s="681"/>
      <c r="R187" s="682"/>
      <c r="S187" s="5"/>
      <c r="T187" s="5"/>
      <c r="U187" s="5"/>
      <c r="V187" s="5"/>
      <c r="W187" s="5"/>
      <c r="X187" s="5"/>
      <c r="Y187" s="5"/>
      <c r="Z187" s="5"/>
      <c r="AA187" s="5"/>
      <c r="AB187" s="5"/>
      <c r="AC187" s="5"/>
      <c r="AD187" s="329"/>
      <c r="AE187" s="681"/>
      <c r="AF187" s="681"/>
      <c r="AG187" s="681"/>
      <c r="AH187" s="681"/>
      <c r="AI187" s="681"/>
      <c r="AJ187" s="681"/>
      <c r="AK187" s="681"/>
      <c r="AL187" s="681"/>
      <c r="AM187" s="681"/>
      <c r="AN187" s="681"/>
      <c r="AO187" s="681"/>
      <c r="AP187" s="681"/>
      <c r="AQ187" s="681"/>
      <c r="AR187" s="682"/>
      <c r="AS187" s="5"/>
      <c r="AT187" s="329"/>
      <c r="AU187" s="681"/>
      <c r="AV187" s="681"/>
      <c r="AW187" s="681"/>
      <c r="AX187" s="681"/>
      <c r="AY187" s="681"/>
      <c r="AZ187" s="681"/>
      <c r="BA187" s="681"/>
      <c r="BB187" s="681"/>
      <c r="BC187" s="681"/>
      <c r="BD187" s="681"/>
      <c r="BE187" s="681"/>
      <c r="BF187" s="681"/>
      <c r="BG187" s="681"/>
      <c r="BH187" s="681"/>
      <c r="BI187" s="681"/>
      <c r="BJ187" s="682"/>
      <c r="BK187" s="15"/>
      <c r="BL187" s="5"/>
      <c r="BM187" s="5"/>
      <c r="BP187" s="5"/>
      <c r="BQ187" s="14"/>
      <c r="BR187" s="696"/>
      <c r="BS187" s="697"/>
      <c r="BT187" s="697"/>
      <c r="BU187" s="697"/>
      <c r="BV187" s="697"/>
      <c r="BW187" s="697"/>
      <c r="BX187" s="697"/>
      <c r="BY187" s="697"/>
      <c r="BZ187" s="697"/>
      <c r="CA187" s="697"/>
      <c r="CB187" s="697"/>
      <c r="CC187" s="697"/>
      <c r="CD187" s="697"/>
      <c r="CE187" s="697"/>
      <c r="CF187" s="698"/>
      <c r="CG187" s="5"/>
      <c r="CH187" s="5"/>
      <c r="CI187" s="5"/>
      <c r="CJ187" s="5"/>
      <c r="CK187" s="5"/>
      <c r="CL187" s="5"/>
      <c r="CM187" s="5"/>
      <c r="CN187" s="5"/>
      <c r="CO187" s="5"/>
      <c r="CP187" s="5"/>
      <c r="CQ187" s="5"/>
      <c r="CR187" s="329"/>
      <c r="CS187" s="681"/>
      <c r="CT187" s="681"/>
      <c r="CU187" s="681"/>
      <c r="CV187" s="681"/>
      <c r="CW187" s="681"/>
      <c r="CX187" s="681"/>
      <c r="CY187" s="681"/>
      <c r="CZ187" s="681"/>
      <c r="DA187" s="681"/>
      <c r="DB187" s="681"/>
      <c r="DC187" s="681"/>
      <c r="DD187" s="681"/>
      <c r="DE187" s="681"/>
      <c r="DF187" s="682"/>
      <c r="DG187" s="5"/>
      <c r="DH187" s="329"/>
      <c r="DI187" s="681"/>
      <c r="DJ187" s="681"/>
      <c r="DK187" s="681"/>
      <c r="DL187" s="681"/>
      <c r="DM187" s="681"/>
      <c r="DN187" s="681"/>
      <c r="DO187" s="681"/>
      <c r="DP187" s="681"/>
      <c r="DQ187" s="681"/>
      <c r="DR187" s="681"/>
      <c r="DS187" s="681"/>
      <c r="DT187" s="681"/>
      <c r="DU187" s="681"/>
      <c r="DV187" s="681"/>
      <c r="DW187" s="681"/>
      <c r="DX187" s="682"/>
      <c r="DY187" s="15"/>
      <c r="DZ187" s="5"/>
      <c r="EA187" s="5"/>
    </row>
    <row r="188" spans="2:131" ht="15" customHeight="1" x14ac:dyDescent="0.4">
      <c r="B188" s="5"/>
      <c r="C188" s="14"/>
      <c r="D188" s="329"/>
      <c r="E188" s="681"/>
      <c r="F188" s="681"/>
      <c r="G188" s="681"/>
      <c r="H188" s="681"/>
      <c r="I188" s="681"/>
      <c r="J188" s="681"/>
      <c r="K188" s="681"/>
      <c r="L188" s="681"/>
      <c r="M188" s="681"/>
      <c r="N188" s="681"/>
      <c r="O188" s="681"/>
      <c r="P188" s="681"/>
      <c r="Q188" s="681"/>
      <c r="R188" s="682"/>
      <c r="S188" s="5"/>
      <c r="T188" s="5"/>
      <c r="U188" s="5"/>
      <c r="V188" s="5"/>
      <c r="W188" s="5"/>
      <c r="X188" s="5"/>
      <c r="Y188" s="5"/>
      <c r="Z188" s="5"/>
      <c r="AA188" s="5"/>
      <c r="AB188" s="5"/>
      <c r="AC188" s="5"/>
      <c r="AD188" s="329"/>
      <c r="AE188" s="681"/>
      <c r="AF188" s="681"/>
      <c r="AG188" s="681"/>
      <c r="AH188" s="681"/>
      <c r="AI188" s="681"/>
      <c r="AJ188" s="681"/>
      <c r="AK188" s="681"/>
      <c r="AL188" s="681"/>
      <c r="AM188" s="681"/>
      <c r="AN188" s="681"/>
      <c r="AO188" s="681"/>
      <c r="AP188" s="681"/>
      <c r="AQ188" s="681"/>
      <c r="AR188" s="682"/>
      <c r="AS188" s="5"/>
      <c r="AT188" s="329"/>
      <c r="AU188" s="681"/>
      <c r="AV188" s="681"/>
      <c r="AW188" s="681"/>
      <c r="AX188" s="681"/>
      <c r="AY188" s="681"/>
      <c r="AZ188" s="681"/>
      <c r="BA188" s="681"/>
      <c r="BB188" s="681"/>
      <c r="BC188" s="681"/>
      <c r="BD188" s="681"/>
      <c r="BE188" s="681"/>
      <c r="BF188" s="681"/>
      <c r="BG188" s="681"/>
      <c r="BH188" s="681"/>
      <c r="BI188" s="681"/>
      <c r="BJ188" s="682"/>
      <c r="BK188" s="15"/>
      <c r="BL188" s="5"/>
      <c r="BM188" s="5"/>
      <c r="BP188" s="5"/>
      <c r="BQ188" s="14"/>
      <c r="BR188" s="696"/>
      <c r="BS188" s="697"/>
      <c r="BT188" s="697"/>
      <c r="BU188" s="697"/>
      <c r="BV188" s="697"/>
      <c r="BW188" s="697"/>
      <c r="BX188" s="697"/>
      <c r="BY188" s="697"/>
      <c r="BZ188" s="697"/>
      <c r="CA188" s="697"/>
      <c r="CB188" s="697"/>
      <c r="CC188" s="697"/>
      <c r="CD188" s="697"/>
      <c r="CE188" s="697"/>
      <c r="CF188" s="698"/>
      <c r="CG188" s="5"/>
      <c r="CH188" s="5"/>
      <c r="CI188" s="5"/>
      <c r="CJ188" s="5"/>
      <c r="CK188" s="5"/>
      <c r="CL188" s="5"/>
      <c r="CM188" s="5"/>
      <c r="CN188" s="5"/>
      <c r="CO188" s="5"/>
      <c r="CP188" s="5"/>
      <c r="CQ188" s="5"/>
      <c r="CR188" s="329"/>
      <c r="CS188" s="681"/>
      <c r="CT188" s="681"/>
      <c r="CU188" s="681"/>
      <c r="CV188" s="681"/>
      <c r="CW188" s="681"/>
      <c r="CX188" s="681"/>
      <c r="CY188" s="681"/>
      <c r="CZ188" s="681"/>
      <c r="DA188" s="681"/>
      <c r="DB188" s="681"/>
      <c r="DC188" s="681"/>
      <c r="DD188" s="681"/>
      <c r="DE188" s="681"/>
      <c r="DF188" s="682"/>
      <c r="DG188" s="5"/>
      <c r="DH188" s="329"/>
      <c r="DI188" s="681"/>
      <c r="DJ188" s="681"/>
      <c r="DK188" s="681"/>
      <c r="DL188" s="681"/>
      <c r="DM188" s="681"/>
      <c r="DN188" s="681"/>
      <c r="DO188" s="681"/>
      <c r="DP188" s="681"/>
      <c r="DQ188" s="681"/>
      <c r="DR188" s="681"/>
      <c r="DS188" s="681"/>
      <c r="DT188" s="681"/>
      <c r="DU188" s="681"/>
      <c r="DV188" s="681"/>
      <c r="DW188" s="681"/>
      <c r="DX188" s="682"/>
      <c r="DY188" s="15"/>
      <c r="DZ188" s="5"/>
      <c r="EA188" s="5"/>
    </row>
    <row r="189" spans="2:131" ht="15" customHeight="1" x14ac:dyDescent="0.4">
      <c r="B189" s="5"/>
      <c r="C189" s="14"/>
      <c r="D189" s="329"/>
      <c r="E189" s="681"/>
      <c r="F189" s="681"/>
      <c r="G189" s="681"/>
      <c r="H189" s="681"/>
      <c r="I189" s="681"/>
      <c r="J189" s="681"/>
      <c r="K189" s="681"/>
      <c r="L189" s="681"/>
      <c r="M189" s="681"/>
      <c r="N189" s="681"/>
      <c r="O189" s="681"/>
      <c r="P189" s="681"/>
      <c r="Q189" s="681"/>
      <c r="R189" s="682"/>
      <c r="S189" s="5"/>
      <c r="T189" s="5"/>
      <c r="U189" s="5"/>
      <c r="V189" s="5"/>
      <c r="W189" s="5"/>
      <c r="X189" s="5"/>
      <c r="Y189" s="5"/>
      <c r="Z189" s="5"/>
      <c r="AA189" s="5"/>
      <c r="AB189" s="5"/>
      <c r="AC189" s="5"/>
      <c r="AD189" s="329"/>
      <c r="AE189" s="681"/>
      <c r="AF189" s="681"/>
      <c r="AG189" s="681"/>
      <c r="AH189" s="681"/>
      <c r="AI189" s="681"/>
      <c r="AJ189" s="681"/>
      <c r="AK189" s="681"/>
      <c r="AL189" s="681"/>
      <c r="AM189" s="681"/>
      <c r="AN189" s="681"/>
      <c r="AO189" s="681"/>
      <c r="AP189" s="681"/>
      <c r="AQ189" s="681"/>
      <c r="AR189" s="682"/>
      <c r="AS189" s="5"/>
      <c r="AT189" s="329"/>
      <c r="AU189" s="681"/>
      <c r="AV189" s="681"/>
      <c r="AW189" s="681"/>
      <c r="AX189" s="681"/>
      <c r="AY189" s="681"/>
      <c r="AZ189" s="681"/>
      <c r="BA189" s="681"/>
      <c r="BB189" s="681"/>
      <c r="BC189" s="681"/>
      <c r="BD189" s="681"/>
      <c r="BE189" s="681"/>
      <c r="BF189" s="681"/>
      <c r="BG189" s="681"/>
      <c r="BH189" s="681"/>
      <c r="BI189" s="681"/>
      <c r="BJ189" s="682"/>
      <c r="BK189" s="15"/>
      <c r="BL189" s="5"/>
      <c r="BM189" s="5"/>
      <c r="BP189" s="5"/>
      <c r="BQ189" s="14"/>
      <c r="BR189" s="683"/>
      <c r="BS189" s="684"/>
      <c r="BT189" s="684"/>
      <c r="BU189" s="684"/>
      <c r="BV189" s="684"/>
      <c r="BW189" s="684"/>
      <c r="BX189" s="684"/>
      <c r="BY189" s="684"/>
      <c r="BZ189" s="684"/>
      <c r="CA189" s="684"/>
      <c r="CB189" s="684"/>
      <c r="CC189" s="684"/>
      <c r="CD189" s="684"/>
      <c r="CE189" s="684"/>
      <c r="CF189" s="685"/>
      <c r="CG189" s="5"/>
      <c r="CH189" s="5"/>
      <c r="CI189" s="5"/>
      <c r="CJ189" s="5"/>
      <c r="CK189" s="5"/>
      <c r="CL189" s="5"/>
      <c r="CM189" s="5"/>
      <c r="CN189" s="5"/>
      <c r="CO189" s="5"/>
      <c r="CP189" s="5"/>
      <c r="CQ189" s="5"/>
      <c r="CR189" s="329"/>
      <c r="CS189" s="681"/>
      <c r="CT189" s="681"/>
      <c r="CU189" s="681"/>
      <c r="CV189" s="681"/>
      <c r="CW189" s="681"/>
      <c r="CX189" s="681"/>
      <c r="CY189" s="681"/>
      <c r="CZ189" s="681"/>
      <c r="DA189" s="681"/>
      <c r="DB189" s="681"/>
      <c r="DC189" s="681"/>
      <c r="DD189" s="681"/>
      <c r="DE189" s="681"/>
      <c r="DF189" s="682"/>
      <c r="DG189" s="5"/>
      <c r="DH189" s="329"/>
      <c r="DI189" s="681"/>
      <c r="DJ189" s="681"/>
      <c r="DK189" s="681"/>
      <c r="DL189" s="681"/>
      <c r="DM189" s="681"/>
      <c r="DN189" s="681"/>
      <c r="DO189" s="681"/>
      <c r="DP189" s="681"/>
      <c r="DQ189" s="681"/>
      <c r="DR189" s="681"/>
      <c r="DS189" s="681"/>
      <c r="DT189" s="681"/>
      <c r="DU189" s="681"/>
      <c r="DV189" s="681"/>
      <c r="DW189" s="681"/>
      <c r="DX189" s="682"/>
      <c r="DY189" s="15"/>
      <c r="DZ189" s="5"/>
      <c r="EA189" s="5"/>
    </row>
    <row r="190" spans="2:131" ht="15" customHeight="1" thickBot="1" x14ac:dyDescent="0.45">
      <c r="B190" s="5"/>
      <c r="C190" s="14"/>
      <c r="D190" s="354"/>
      <c r="E190" s="688"/>
      <c r="F190" s="688"/>
      <c r="G190" s="688"/>
      <c r="H190" s="688"/>
      <c r="I190" s="688"/>
      <c r="J190" s="688"/>
      <c r="K190" s="688"/>
      <c r="L190" s="688"/>
      <c r="M190" s="688"/>
      <c r="N190" s="688"/>
      <c r="O190" s="688"/>
      <c r="P190" s="688"/>
      <c r="Q190" s="688"/>
      <c r="R190" s="689"/>
      <c r="S190" s="5"/>
      <c r="T190" s="5"/>
      <c r="U190" s="5"/>
      <c r="V190" s="5"/>
      <c r="W190" s="5"/>
      <c r="X190" s="5"/>
      <c r="Y190" s="5"/>
      <c r="Z190" s="5"/>
      <c r="AA190" s="5"/>
      <c r="AB190" s="5"/>
      <c r="AC190" s="5"/>
      <c r="AD190" s="354"/>
      <c r="AE190" s="688"/>
      <c r="AF190" s="688"/>
      <c r="AG190" s="688"/>
      <c r="AH190" s="688"/>
      <c r="AI190" s="688"/>
      <c r="AJ190" s="688"/>
      <c r="AK190" s="688"/>
      <c r="AL190" s="688"/>
      <c r="AM190" s="688"/>
      <c r="AN190" s="688"/>
      <c r="AO190" s="688"/>
      <c r="AP190" s="688"/>
      <c r="AQ190" s="688"/>
      <c r="AR190" s="689"/>
      <c r="AS190" s="5"/>
      <c r="AT190" s="354"/>
      <c r="AU190" s="688"/>
      <c r="AV190" s="688"/>
      <c r="AW190" s="688"/>
      <c r="AX190" s="688"/>
      <c r="AY190" s="688"/>
      <c r="AZ190" s="688"/>
      <c r="BA190" s="688"/>
      <c r="BB190" s="688"/>
      <c r="BC190" s="688"/>
      <c r="BD190" s="688"/>
      <c r="BE190" s="688"/>
      <c r="BF190" s="688"/>
      <c r="BG190" s="688"/>
      <c r="BH190" s="688"/>
      <c r="BI190" s="688"/>
      <c r="BJ190" s="689"/>
      <c r="BK190" s="15"/>
      <c r="BL190" s="5"/>
      <c r="BM190" s="5"/>
      <c r="BP190" s="5"/>
      <c r="BQ190" s="14"/>
      <c r="BR190" s="690"/>
      <c r="BS190" s="691"/>
      <c r="BT190" s="691"/>
      <c r="BU190" s="691"/>
      <c r="BV190" s="691"/>
      <c r="BW190" s="691"/>
      <c r="BX190" s="691"/>
      <c r="BY190" s="691"/>
      <c r="BZ190" s="691"/>
      <c r="CA190" s="691"/>
      <c r="CB190" s="691"/>
      <c r="CC190" s="691"/>
      <c r="CD190" s="691"/>
      <c r="CE190" s="691"/>
      <c r="CF190" s="692"/>
      <c r="CG190" s="5"/>
      <c r="CH190" s="5"/>
      <c r="CI190" s="5"/>
      <c r="CJ190" s="5"/>
      <c r="CK190" s="5"/>
      <c r="CL190" s="5"/>
      <c r="CM190" s="5"/>
      <c r="CN190" s="5"/>
      <c r="CO190" s="5"/>
      <c r="CP190" s="5"/>
      <c r="CQ190" s="5"/>
      <c r="CR190" s="354"/>
      <c r="CS190" s="688"/>
      <c r="CT190" s="688"/>
      <c r="CU190" s="688"/>
      <c r="CV190" s="688"/>
      <c r="CW190" s="688"/>
      <c r="CX190" s="688"/>
      <c r="CY190" s="688"/>
      <c r="CZ190" s="688"/>
      <c r="DA190" s="688"/>
      <c r="DB190" s="688"/>
      <c r="DC190" s="688"/>
      <c r="DD190" s="688"/>
      <c r="DE190" s="688"/>
      <c r="DF190" s="689"/>
      <c r="DG190" s="5"/>
      <c r="DH190" s="354"/>
      <c r="DI190" s="688"/>
      <c r="DJ190" s="688"/>
      <c r="DK190" s="688"/>
      <c r="DL190" s="688"/>
      <c r="DM190" s="688"/>
      <c r="DN190" s="688"/>
      <c r="DO190" s="688"/>
      <c r="DP190" s="688"/>
      <c r="DQ190" s="688"/>
      <c r="DR190" s="688"/>
      <c r="DS190" s="688"/>
      <c r="DT190" s="688"/>
      <c r="DU190" s="688"/>
      <c r="DV190" s="688"/>
      <c r="DW190" s="688"/>
      <c r="DX190" s="689"/>
      <c r="DY190" s="15"/>
      <c r="DZ190" s="5"/>
      <c r="EA190" s="5"/>
    </row>
    <row r="191" spans="2:131" ht="18.75" customHeight="1" thickBot="1" x14ac:dyDescent="0.45">
      <c r="B191" s="5"/>
      <c r="C191" s="16"/>
      <c r="D191" s="17"/>
      <c r="E191" s="17"/>
      <c r="F191" s="17"/>
      <c r="G191" s="17"/>
      <c r="H191" s="17"/>
      <c r="I191" s="17"/>
      <c r="J191" s="17"/>
      <c r="K191" s="17"/>
      <c r="L191" s="17"/>
      <c r="M191" s="17"/>
      <c r="N191" s="17"/>
      <c r="O191" s="17"/>
      <c r="P191" s="17"/>
      <c r="Q191" s="17"/>
      <c r="R191" s="17"/>
      <c r="S191" s="17"/>
      <c r="T191" s="17"/>
      <c r="U191" s="17"/>
      <c r="V191" s="17"/>
      <c r="W191" s="17"/>
      <c r="X191" s="17"/>
      <c r="Y191" s="17"/>
      <c r="Z191" s="17"/>
      <c r="AA191" s="17"/>
      <c r="AB191" s="17"/>
      <c r="AC191" s="17"/>
      <c r="AD191" s="17"/>
      <c r="AE191" s="17"/>
      <c r="AF191" s="17"/>
      <c r="AG191" s="17"/>
      <c r="AH191" s="17"/>
      <c r="AI191" s="17"/>
      <c r="AJ191" s="17"/>
      <c r="AK191" s="17"/>
      <c r="AL191" s="17"/>
      <c r="AM191" s="17"/>
      <c r="AN191" s="17"/>
      <c r="AO191" s="17"/>
      <c r="AP191" s="17"/>
      <c r="AQ191" s="17"/>
      <c r="AR191" s="17"/>
      <c r="AS191" s="17"/>
      <c r="AT191" s="17"/>
      <c r="AU191" s="17"/>
      <c r="AV191" s="17"/>
      <c r="AW191" s="17"/>
      <c r="AX191" s="17"/>
      <c r="AY191" s="17"/>
      <c r="AZ191" s="17"/>
      <c r="BA191" s="17"/>
      <c r="BB191" s="17"/>
      <c r="BC191" s="17"/>
      <c r="BD191" s="17"/>
      <c r="BE191" s="17"/>
      <c r="BF191" s="17"/>
      <c r="BG191" s="17"/>
      <c r="BH191" s="17"/>
      <c r="BI191" s="17"/>
      <c r="BJ191" s="17"/>
      <c r="BK191" s="18"/>
      <c r="BL191" s="5"/>
      <c r="BM191" s="5"/>
      <c r="BP191" s="5"/>
      <c r="BQ191" s="16"/>
      <c r="BR191" s="312"/>
      <c r="BS191" s="312"/>
      <c r="BT191" s="312"/>
      <c r="BU191" s="312"/>
      <c r="BV191" s="312"/>
      <c r="BW191" s="312"/>
      <c r="BX191" s="312"/>
      <c r="BY191" s="312"/>
      <c r="BZ191" s="312"/>
      <c r="CA191" s="312"/>
      <c r="CB191" s="312"/>
      <c r="CC191" s="312"/>
      <c r="CD191" s="312"/>
      <c r="CE191" s="312"/>
      <c r="CF191" s="312"/>
      <c r="CG191" s="17"/>
      <c r="CH191" s="17"/>
      <c r="CI191" s="17"/>
      <c r="CJ191" s="17"/>
      <c r="CK191" s="17"/>
      <c r="CL191" s="17"/>
      <c r="CM191" s="17"/>
      <c r="CN191" s="17"/>
      <c r="CO191" s="17"/>
      <c r="CP191" s="17"/>
      <c r="CQ191" s="17"/>
      <c r="CR191" s="17"/>
      <c r="CS191" s="17"/>
      <c r="CT191" s="17"/>
      <c r="CU191" s="17"/>
      <c r="CV191" s="17"/>
      <c r="CW191" s="17"/>
      <c r="CX191" s="17"/>
      <c r="CY191" s="17"/>
      <c r="CZ191" s="17"/>
      <c r="DA191" s="17"/>
      <c r="DB191" s="17"/>
      <c r="DC191" s="17"/>
      <c r="DD191" s="17"/>
      <c r="DE191" s="17"/>
      <c r="DF191" s="17"/>
      <c r="DG191" s="17"/>
      <c r="DH191" s="17"/>
      <c r="DI191" s="17"/>
      <c r="DJ191" s="17"/>
      <c r="DK191" s="17"/>
      <c r="DL191" s="17"/>
      <c r="DM191" s="17"/>
      <c r="DN191" s="17"/>
      <c r="DO191" s="17"/>
      <c r="DP191" s="17"/>
      <c r="DQ191" s="17"/>
      <c r="DR191" s="17"/>
      <c r="DS191" s="17"/>
      <c r="DT191" s="17"/>
      <c r="DU191" s="17"/>
      <c r="DV191" s="17"/>
      <c r="DW191" s="17"/>
      <c r="DX191" s="17"/>
      <c r="DY191" s="18"/>
      <c r="DZ191" s="5"/>
      <c r="EA191" s="5"/>
    </row>
    <row r="192" spans="2:131" ht="18.75" customHeight="1" x14ac:dyDescent="0.4">
      <c r="B192" s="5"/>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BP192" s="5"/>
      <c r="BQ192" s="5"/>
      <c r="BR192" s="5"/>
      <c r="BS192" s="5"/>
      <c r="BT192" s="5"/>
      <c r="BU192" s="5"/>
      <c r="BV192" s="5"/>
      <c r="BW192" s="5"/>
      <c r="BX192" s="5"/>
      <c r="BY192" s="5"/>
      <c r="BZ192" s="5"/>
      <c r="CA192" s="5"/>
      <c r="CB192" s="5"/>
      <c r="CC192" s="5"/>
      <c r="CD192" s="5"/>
      <c r="CE192" s="5"/>
      <c r="CF192" s="5"/>
      <c r="CG192" s="5"/>
      <c r="CH192" s="5"/>
      <c r="CI192" s="5"/>
      <c r="CJ192" s="5"/>
      <c r="CK192" s="5"/>
      <c r="CL192" s="5"/>
      <c r="CM192" s="5"/>
      <c r="CN192" s="5"/>
      <c r="CO192" s="5"/>
      <c r="CP192" s="5"/>
      <c r="CQ192" s="5"/>
      <c r="CR192" s="5"/>
      <c r="CS192" s="5"/>
    </row>
    <row r="193" spans="1:163" ht="18.75" customHeight="1" x14ac:dyDescent="0.4">
      <c r="B193" s="5"/>
      <c r="C193" s="5"/>
      <c r="D193" s="326" t="s">
        <v>420</v>
      </c>
      <c r="E193" s="326"/>
      <c r="F193" s="326"/>
      <c r="G193" s="326"/>
      <c r="H193" s="326"/>
      <c r="I193" s="326"/>
      <c r="J193" s="326"/>
      <c r="K193" s="326"/>
      <c r="L193" s="326"/>
      <c r="M193" s="326"/>
      <c r="N193" s="326"/>
      <c r="O193" s="326"/>
      <c r="P193" s="326"/>
      <c r="Q193" s="326"/>
      <c r="R193" s="326"/>
      <c r="S193" s="326"/>
      <c r="T193" s="326"/>
      <c r="U193" s="326"/>
      <c r="V193" s="326"/>
      <c r="AC193" s="352" t="s">
        <v>346</v>
      </c>
      <c r="AD193" s="352"/>
      <c r="AE193" s="352"/>
      <c r="AF193" s="352"/>
      <c r="AG193" s="352"/>
      <c r="AH193" s="352"/>
      <c r="AI193" s="352"/>
      <c r="AJ193" s="352"/>
      <c r="AK193" s="352"/>
      <c r="AL193" s="352"/>
      <c r="AM193" s="352"/>
      <c r="AN193" s="352"/>
      <c r="AO193" s="352"/>
      <c r="AP193" s="352"/>
      <c r="AQ193" s="352"/>
      <c r="AR193" s="352"/>
      <c r="AS193" s="352"/>
      <c r="AT193" s="352"/>
      <c r="AU193" s="352"/>
      <c r="AV193" s="352"/>
      <c r="AW193" s="352"/>
      <c r="AX193" s="352"/>
      <c r="AY193" s="352"/>
      <c r="AZ193" s="352"/>
      <c r="BA193" s="352"/>
      <c r="BB193" s="352"/>
      <c r="BC193" s="352"/>
      <c r="BD193" s="352"/>
      <c r="BE193" s="352"/>
      <c r="BF193" s="352"/>
      <c r="BG193" s="352"/>
      <c r="BH193" s="352"/>
      <c r="BI193" s="352"/>
      <c r="BJ193" s="352"/>
      <c r="BK193" s="352"/>
      <c r="BP193" s="5"/>
      <c r="BQ193" s="5"/>
      <c r="BR193" s="326" t="s">
        <v>420</v>
      </c>
      <c r="BS193" s="326"/>
      <c r="BT193" s="326"/>
      <c r="BU193" s="326"/>
      <c r="BV193" s="326"/>
      <c r="BW193" s="326"/>
      <c r="BX193" s="326"/>
      <c r="BY193" s="326"/>
      <c r="BZ193" s="326"/>
      <c r="CA193" s="326"/>
      <c r="CB193" s="326"/>
      <c r="CC193" s="326"/>
      <c r="CD193" s="326"/>
      <c r="CE193" s="326"/>
      <c r="CF193" s="326"/>
      <c r="CG193" s="326"/>
      <c r="CH193" s="326"/>
      <c r="CI193" s="326"/>
      <c r="CJ193" s="326"/>
      <c r="CQ193" s="352" t="s">
        <v>346</v>
      </c>
      <c r="CR193" s="352"/>
      <c r="CS193" s="352"/>
      <c r="CT193" s="352"/>
      <c r="CU193" s="352"/>
      <c r="CV193" s="352"/>
      <c r="CW193" s="352"/>
      <c r="CX193" s="352"/>
      <c r="CY193" s="352"/>
      <c r="CZ193" s="352"/>
      <c r="DA193" s="352"/>
      <c r="DB193" s="352"/>
      <c r="DC193" s="352"/>
      <c r="DD193" s="352"/>
      <c r="DE193" s="352"/>
      <c r="DF193" s="352"/>
      <c r="DG193" s="352"/>
      <c r="DH193" s="352"/>
      <c r="DI193" s="352"/>
      <c r="DJ193" s="352"/>
      <c r="DK193" s="352"/>
      <c r="DL193" s="352"/>
      <c r="DM193" s="352"/>
      <c r="DN193" s="352"/>
      <c r="DO193" s="352"/>
      <c r="DP193" s="352"/>
      <c r="DQ193" s="352"/>
      <c r="DR193" s="352"/>
      <c r="DS193" s="352"/>
      <c r="DT193" s="352"/>
      <c r="DU193" s="352"/>
      <c r="DV193" s="352"/>
      <c r="DW193" s="352"/>
      <c r="DX193" s="352"/>
      <c r="DY193" s="352"/>
      <c r="ED193" s="205"/>
      <c r="EE193" s="205"/>
      <c r="EF193" s="205"/>
      <c r="EG193" s="205"/>
      <c r="EH193" s="205"/>
      <c r="EI193" s="189"/>
      <c r="EJ193" s="189"/>
      <c r="EK193" s="189"/>
      <c r="EL193" s="189"/>
      <c r="EM193" s="189"/>
      <c r="EN193" s="205"/>
      <c r="EO193" s="209"/>
      <c r="EP193" s="209"/>
      <c r="EQ193" s="209"/>
      <c r="ER193" s="209"/>
      <c r="ES193" s="209"/>
      <c r="ET193" s="209"/>
      <c r="EU193" s="209"/>
      <c r="EV193" s="209"/>
      <c r="EW193" s="209"/>
      <c r="EX193" s="209"/>
      <c r="EY193" s="209"/>
      <c r="EZ193" s="209"/>
      <c r="FA193" s="209"/>
      <c r="FB193" s="209"/>
      <c r="FC193" s="209"/>
      <c r="FD193" s="209"/>
      <c r="FE193" s="209"/>
      <c r="FF193" s="209"/>
      <c r="FG193" s="209"/>
    </row>
    <row r="194" spans="1:163" ht="18.75" customHeight="1" x14ac:dyDescent="0.4">
      <c r="B194" s="5"/>
      <c r="C194" s="5"/>
      <c r="D194" s="350" t="s">
        <v>347</v>
      </c>
      <c r="E194" s="350"/>
      <c r="F194" s="350"/>
      <c r="G194" s="350"/>
      <c r="H194" s="350"/>
      <c r="I194" s="350"/>
      <c r="J194" s="350"/>
      <c r="K194" s="350"/>
      <c r="L194" s="350"/>
      <c r="M194" s="350"/>
      <c r="N194" s="350"/>
      <c r="O194" s="350"/>
      <c r="P194" s="350"/>
      <c r="Q194" s="350"/>
      <c r="R194" s="350"/>
      <c r="S194" s="350"/>
      <c r="T194" s="350"/>
      <c r="U194" s="350"/>
      <c r="V194" s="350"/>
      <c r="AC194" s="352"/>
      <c r="AD194" s="352"/>
      <c r="AE194" s="352"/>
      <c r="AF194" s="352"/>
      <c r="AG194" s="352"/>
      <c r="AH194" s="352"/>
      <c r="AI194" s="352"/>
      <c r="AJ194" s="352"/>
      <c r="AK194" s="352"/>
      <c r="AL194" s="352"/>
      <c r="AM194" s="352"/>
      <c r="AN194" s="352"/>
      <c r="AO194" s="352"/>
      <c r="AP194" s="352"/>
      <c r="AQ194" s="352"/>
      <c r="AR194" s="352"/>
      <c r="AS194" s="352"/>
      <c r="AT194" s="352"/>
      <c r="AU194" s="352"/>
      <c r="AV194" s="352"/>
      <c r="AW194" s="352"/>
      <c r="AX194" s="352"/>
      <c r="AY194" s="352"/>
      <c r="AZ194" s="352"/>
      <c r="BA194" s="352"/>
      <c r="BB194" s="352"/>
      <c r="BC194" s="352"/>
      <c r="BD194" s="352"/>
      <c r="BE194" s="352"/>
      <c r="BF194" s="352"/>
      <c r="BG194" s="352"/>
      <c r="BH194" s="352"/>
      <c r="BI194" s="352"/>
      <c r="BJ194" s="352"/>
      <c r="BK194" s="352"/>
      <c r="BP194" s="5"/>
      <c r="BQ194" s="5"/>
      <c r="BR194" s="350" t="s">
        <v>347</v>
      </c>
      <c r="BS194" s="350"/>
      <c r="BT194" s="350"/>
      <c r="BU194" s="350"/>
      <c r="BV194" s="350"/>
      <c r="BW194" s="350"/>
      <c r="BX194" s="350"/>
      <c r="BY194" s="350"/>
      <c r="BZ194" s="350"/>
      <c r="CA194" s="350"/>
      <c r="CB194" s="350"/>
      <c r="CC194" s="350"/>
      <c r="CD194" s="350"/>
      <c r="CE194" s="350"/>
      <c r="CF194" s="350"/>
      <c r="CG194" s="350"/>
      <c r="CH194" s="350"/>
      <c r="CI194" s="350"/>
      <c r="CJ194" s="350"/>
      <c r="CQ194" s="352"/>
      <c r="CR194" s="352"/>
      <c r="CS194" s="352"/>
      <c r="CT194" s="352"/>
      <c r="CU194" s="352"/>
      <c r="CV194" s="352"/>
      <c r="CW194" s="352"/>
      <c r="CX194" s="352"/>
      <c r="CY194" s="352"/>
      <c r="CZ194" s="352"/>
      <c r="DA194" s="352"/>
      <c r="DB194" s="352"/>
      <c r="DC194" s="352"/>
      <c r="DD194" s="352"/>
      <c r="DE194" s="352"/>
      <c r="DF194" s="352"/>
      <c r="DG194" s="352"/>
      <c r="DH194" s="352"/>
      <c r="DI194" s="352"/>
      <c r="DJ194" s="352"/>
      <c r="DK194" s="352"/>
      <c r="DL194" s="352"/>
      <c r="DM194" s="352"/>
      <c r="DN194" s="352"/>
      <c r="DO194" s="352"/>
      <c r="DP194" s="352"/>
      <c r="DQ194" s="352"/>
      <c r="DR194" s="352"/>
      <c r="DS194" s="352"/>
      <c r="DT194" s="352"/>
      <c r="DU194" s="352"/>
      <c r="DV194" s="352"/>
      <c r="DW194" s="352"/>
      <c r="DX194" s="352"/>
      <c r="DY194" s="352"/>
      <c r="ED194" s="192"/>
      <c r="EE194" s="233"/>
      <c r="EF194" s="189"/>
      <c r="EG194" s="189"/>
      <c r="EH194" s="189"/>
      <c r="EI194" s="189"/>
      <c r="EJ194" s="189"/>
      <c r="EK194" s="189"/>
      <c r="EL194" s="189"/>
      <c r="EM194" s="189"/>
      <c r="EN194" s="205"/>
      <c r="EO194" s="209"/>
      <c r="EP194" s="209"/>
      <c r="EQ194" s="209"/>
      <c r="ER194" s="209"/>
      <c r="ES194" s="209"/>
      <c r="ET194" s="209"/>
      <c r="EU194" s="209"/>
      <c r="EV194" s="209"/>
      <c r="EW194" s="209"/>
      <c r="EX194" s="209"/>
      <c r="EY194" s="209"/>
      <c r="EZ194" s="209"/>
      <c r="FA194" s="209"/>
      <c r="FB194" s="209"/>
      <c r="FC194" s="209"/>
      <c r="FD194" s="209"/>
      <c r="FE194" s="209"/>
      <c r="FF194" s="209"/>
      <c r="FG194" s="209"/>
    </row>
    <row r="195" spans="1:163" ht="18.75" customHeight="1" x14ac:dyDescent="0.4">
      <c r="B195" s="5"/>
      <c r="C195" s="5"/>
      <c r="D195" s="350"/>
      <c r="E195" s="350"/>
      <c r="F195" s="350"/>
      <c r="G195" s="350"/>
      <c r="H195" s="350"/>
      <c r="I195" s="350"/>
      <c r="J195" s="350"/>
      <c r="K195" s="350"/>
      <c r="L195" s="350"/>
      <c r="M195" s="350"/>
      <c r="N195" s="350"/>
      <c r="O195" s="350"/>
      <c r="P195" s="350"/>
      <c r="Q195" s="350"/>
      <c r="R195" s="350"/>
      <c r="S195" s="350"/>
      <c r="T195" s="350"/>
      <c r="U195" s="350"/>
      <c r="V195" s="350"/>
      <c r="AC195" s="352"/>
      <c r="AD195" s="352"/>
      <c r="AE195" s="352"/>
      <c r="AF195" s="352"/>
      <c r="AG195" s="352"/>
      <c r="AH195" s="352"/>
      <c r="AI195" s="352"/>
      <c r="AJ195" s="352"/>
      <c r="AK195" s="352"/>
      <c r="AL195" s="352"/>
      <c r="AM195" s="352"/>
      <c r="AN195" s="352"/>
      <c r="AO195" s="352"/>
      <c r="AP195" s="352"/>
      <c r="AQ195" s="352"/>
      <c r="AR195" s="352"/>
      <c r="AS195" s="352"/>
      <c r="AT195" s="352"/>
      <c r="AU195" s="352"/>
      <c r="AV195" s="352"/>
      <c r="AW195" s="352"/>
      <c r="AX195" s="352"/>
      <c r="AY195" s="352"/>
      <c r="AZ195" s="352"/>
      <c r="BA195" s="352"/>
      <c r="BB195" s="352"/>
      <c r="BC195" s="352"/>
      <c r="BD195" s="352"/>
      <c r="BE195" s="352"/>
      <c r="BF195" s="352"/>
      <c r="BG195" s="352"/>
      <c r="BH195" s="352"/>
      <c r="BI195" s="352"/>
      <c r="BJ195" s="352"/>
      <c r="BK195" s="352"/>
      <c r="BP195" s="5"/>
      <c r="BQ195" s="5"/>
      <c r="BR195" s="350"/>
      <c r="BS195" s="350"/>
      <c r="BT195" s="350"/>
      <c r="BU195" s="350"/>
      <c r="BV195" s="350"/>
      <c r="BW195" s="350"/>
      <c r="BX195" s="350"/>
      <c r="BY195" s="350"/>
      <c r="BZ195" s="350"/>
      <c r="CA195" s="350"/>
      <c r="CB195" s="350"/>
      <c r="CC195" s="350"/>
      <c r="CD195" s="350"/>
      <c r="CE195" s="350"/>
      <c r="CF195" s="350"/>
      <c r="CG195" s="350"/>
      <c r="CH195" s="350"/>
      <c r="CI195" s="350"/>
      <c r="CJ195" s="350"/>
      <c r="CQ195" s="352"/>
      <c r="CR195" s="352"/>
      <c r="CS195" s="352"/>
      <c r="CT195" s="352"/>
      <c r="CU195" s="352"/>
      <c r="CV195" s="352"/>
      <c r="CW195" s="352"/>
      <c r="CX195" s="352"/>
      <c r="CY195" s="352"/>
      <c r="CZ195" s="352"/>
      <c r="DA195" s="352"/>
      <c r="DB195" s="352"/>
      <c r="DC195" s="352"/>
      <c r="DD195" s="352"/>
      <c r="DE195" s="352"/>
      <c r="DF195" s="352"/>
      <c r="DG195" s="352"/>
      <c r="DH195" s="352"/>
      <c r="DI195" s="352"/>
      <c r="DJ195" s="352"/>
      <c r="DK195" s="352"/>
      <c r="DL195" s="352"/>
      <c r="DM195" s="352"/>
      <c r="DN195" s="352"/>
      <c r="DO195" s="352"/>
      <c r="DP195" s="352"/>
      <c r="DQ195" s="352"/>
      <c r="DR195" s="352"/>
      <c r="DS195" s="352"/>
      <c r="DT195" s="352"/>
      <c r="DU195" s="352"/>
      <c r="DV195" s="352"/>
      <c r="DW195" s="352"/>
      <c r="DX195" s="352"/>
      <c r="DY195" s="352"/>
      <c r="ED195" s="192"/>
      <c r="EE195" s="233"/>
      <c r="EF195" s="189"/>
      <c r="EG195" s="189"/>
      <c r="EH195" s="189"/>
      <c r="EI195" s="189"/>
      <c r="EJ195" s="189"/>
      <c r="EK195" s="189"/>
      <c r="EL195" s="189"/>
      <c r="EM195" s="189"/>
      <c r="EN195" s="205"/>
      <c r="EO195" s="209"/>
      <c r="EP195" s="209"/>
      <c r="EQ195" s="209"/>
      <c r="ER195" s="209"/>
      <c r="ES195" s="209"/>
      <c r="ET195" s="209"/>
      <c r="EU195" s="209"/>
      <c r="EV195" s="209"/>
      <c r="EW195" s="209"/>
      <c r="EX195" s="209"/>
      <c r="EY195" s="209"/>
      <c r="EZ195" s="209"/>
      <c r="FA195" s="209"/>
      <c r="FB195" s="209"/>
      <c r="FC195" s="209"/>
      <c r="FD195" s="209"/>
      <c r="FE195" s="209"/>
      <c r="FF195" s="209"/>
      <c r="FG195" s="209"/>
    </row>
    <row r="196" spans="1:163" ht="18.75" customHeight="1" x14ac:dyDescent="0.4">
      <c r="B196" s="5"/>
      <c r="C196" s="5"/>
      <c r="D196" s="6"/>
      <c r="E196" s="6"/>
      <c r="F196" s="6"/>
      <c r="G196" s="6"/>
      <c r="I196" s="6"/>
      <c r="J196" s="6"/>
      <c r="K196" s="6"/>
      <c r="L196" s="5"/>
      <c r="M196" s="161" t="s">
        <v>116</v>
      </c>
      <c r="AC196" s="76"/>
      <c r="AD196" s="76"/>
      <c r="AE196" s="76"/>
      <c r="AF196" s="76"/>
      <c r="AG196" s="76"/>
      <c r="AH196" s="76"/>
      <c r="AI196" s="76"/>
      <c r="AJ196" s="76"/>
      <c r="AK196" s="76"/>
      <c r="AL196" s="76"/>
      <c r="AM196" s="76"/>
      <c r="AN196" s="76"/>
      <c r="AO196" s="76"/>
      <c r="AP196" s="76"/>
      <c r="AQ196" s="76"/>
      <c r="AR196" s="76"/>
      <c r="AS196" s="76"/>
      <c r="AT196" s="76"/>
      <c r="AU196" s="76"/>
      <c r="AV196" s="76"/>
      <c r="AW196" s="76"/>
      <c r="AX196" s="76"/>
      <c r="AY196" s="76"/>
      <c r="AZ196" s="76"/>
      <c r="BA196" s="76"/>
      <c r="BB196" s="76"/>
      <c r="BC196" s="76"/>
      <c r="BD196" s="76"/>
      <c r="BE196" s="76"/>
      <c r="BF196" s="76"/>
      <c r="BG196" s="76"/>
      <c r="BH196" s="76"/>
      <c r="BI196" s="76"/>
      <c r="BP196" s="5"/>
      <c r="BQ196" s="5"/>
      <c r="BR196" s="6"/>
      <c r="BS196" s="6"/>
      <c r="BT196" s="6"/>
      <c r="BU196" s="6"/>
      <c r="BW196" s="6"/>
      <c r="BX196" s="6"/>
      <c r="BY196" s="6"/>
      <c r="BZ196" s="5"/>
      <c r="CA196" s="161" t="s">
        <v>116</v>
      </c>
      <c r="CQ196" s="76"/>
      <c r="CR196" s="76"/>
      <c r="CS196" s="76"/>
      <c r="CT196" s="76"/>
      <c r="CU196" s="76"/>
      <c r="CV196" s="76"/>
      <c r="CW196" s="76"/>
      <c r="CX196" s="76"/>
      <c r="CY196" s="76"/>
      <c r="CZ196" s="76"/>
      <c r="DA196" s="76"/>
      <c r="DB196" s="76"/>
      <c r="DC196" s="76"/>
      <c r="DD196" s="76"/>
      <c r="DE196" s="76"/>
      <c r="DF196" s="76"/>
      <c r="DG196" s="76"/>
      <c r="DH196" s="76"/>
      <c r="DI196" s="76"/>
      <c r="DJ196" s="76"/>
      <c r="DK196" s="76"/>
      <c r="DL196" s="76"/>
      <c r="DM196" s="76"/>
      <c r="DN196" s="76"/>
      <c r="DO196" s="76"/>
      <c r="DP196" s="76"/>
      <c r="DQ196" s="76"/>
      <c r="DR196" s="76"/>
      <c r="DS196" s="76"/>
      <c r="DT196" s="76"/>
      <c r="DU196" s="76"/>
      <c r="DV196" s="76"/>
      <c r="DW196" s="76"/>
      <c r="ED196" s="192"/>
      <c r="EE196" s="233"/>
      <c r="EF196" s="189"/>
      <c r="EG196" s="189"/>
      <c r="EH196" s="189"/>
      <c r="EI196" s="189"/>
      <c r="EJ196" s="189"/>
      <c r="EK196" s="189"/>
      <c r="EL196" s="189"/>
      <c r="EM196" s="189"/>
      <c r="EN196" s="205"/>
      <c r="EO196" s="209"/>
      <c r="EP196" s="209"/>
      <c r="EQ196" s="209"/>
      <c r="ER196" s="209"/>
      <c r="ES196" s="209"/>
      <c r="ET196" s="209"/>
      <c r="EU196" s="209"/>
      <c r="EV196" s="209"/>
      <c r="EW196" s="209"/>
      <c r="EX196" s="209"/>
      <c r="EY196" s="209"/>
      <c r="EZ196" s="209"/>
      <c r="FA196" s="209"/>
      <c r="FB196" s="209"/>
      <c r="FC196" s="209"/>
      <c r="FD196" s="209"/>
      <c r="FE196" s="209"/>
      <c r="FF196" s="209"/>
      <c r="FG196" s="209"/>
    </row>
    <row r="197" spans="1:163" ht="18.75" customHeight="1" x14ac:dyDescent="0.4">
      <c r="B197" s="5"/>
      <c r="C197" s="5"/>
      <c r="D197" s="327" t="s">
        <v>421</v>
      </c>
      <c r="E197" s="327"/>
      <c r="F197" s="327"/>
      <c r="G197" s="327"/>
      <c r="H197" s="327"/>
      <c r="I197" s="327"/>
      <c r="J197" s="327"/>
      <c r="K197" s="327"/>
      <c r="L197" s="327"/>
      <c r="M197" s="327"/>
      <c r="N197" s="327"/>
      <c r="O197" s="327"/>
      <c r="P197" s="327"/>
      <c r="Q197" s="327"/>
      <c r="R197" s="327"/>
      <c r="S197" s="327"/>
      <c r="T197" s="327"/>
      <c r="U197" s="327"/>
      <c r="V197" s="327"/>
      <c r="AC197" s="76"/>
      <c r="AD197" s="76"/>
      <c r="AE197" s="76"/>
      <c r="AF197" s="76"/>
      <c r="AG197" s="76"/>
      <c r="AH197" s="76"/>
      <c r="AI197" s="76"/>
      <c r="AJ197" s="76"/>
      <c r="AK197" s="76"/>
      <c r="AL197" s="76"/>
      <c r="AM197" s="76"/>
      <c r="AN197" s="76"/>
      <c r="AO197" s="76"/>
      <c r="AP197" s="76"/>
      <c r="AQ197" s="76"/>
      <c r="AR197" s="76"/>
      <c r="AS197" s="76"/>
      <c r="AT197" s="76"/>
      <c r="AU197" s="76"/>
      <c r="AV197" s="76"/>
      <c r="AW197" s="76"/>
      <c r="AX197" s="76"/>
      <c r="AY197" s="76"/>
      <c r="AZ197" s="76"/>
      <c r="BA197" s="76"/>
      <c r="BB197" s="76"/>
      <c r="BC197" s="76"/>
      <c r="BD197" s="76"/>
      <c r="BE197" s="76"/>
      <c r="BF197" s="76"/>
      <c r="BG197" s="76"/>
      <c r="BH197" s="76"/>
      <c r="BI197" s="76"/>
      <c r="BP197" s="5"/>
      <c r="BQ197" s="5"/>
      <c r="BR197" s="327" t="s">
        <v>421</v>
      </c>
      <c r="BS197" s="327"/>
      <c r="BT197" s="327"/>
      <c r="BU197" s="327"/>
      <c r="BV197" s="327"/>
      <c r="BW197" s="327"/>
      <c r="BX197" s="327"/>
      <c r="BY197" s="327"/>
      <c r="BZ197" s="327"/>
      <c r="CA197" s="327"/>
      <c r="CB197" s="327"/>
      <c r="CC197" s="327"/>
      <c r="CD197" s="327"/>
      <c r="CE197" s="327"/>
      <c r="CF197" s="327"/>
      <c r="CG197" s="327"/>
      <c r="CH197" s="327"/>
      <c r="CI197" s="327"/>
      <c r="CJ197" s="327"/>
      <c r="CQ197" s="76"/>
      <c r="CR197" s="76"/>
      <c r="CS197" s="76"/>
      <c r="CT197" s="76"/>
      <c r="CU197" s="76"/>
      <c r="CV197" s="76"/>
      <c r="CW197" s="76"/>
      <c r="CX197" s="76"/>
      <c r="CY197" s="76"/>
      <c r="CZ197" s="76"/>
      <c r="DA197" s="76"/>
      <c r="DB197" s="76"/>
      <c r="DC197" s="76"/>
      <c r="DD197" s="76"/>
      <c r="DE197" s="76"/>
      <c r="DF197" s="76"/>
      <c r="DG197" s="76"/>
      <c r="DH197" s="76"/>
      <c r="DI197" s="76"/>
      <c r="DJ197" s="76"/>
      <c r="DK197" s="76"/>
      <c r="DL197" s="76"/>
      <c r="DM197" s="76"/>
      <c r="DN197" s="76"/>
      <c r="DO197" s="76"/>
      <c r="DP197" s="76"/>
      <c r="DQ197" s="76"/>
      <c r="DR197" s="76"/>
      <c r="DS197" s="76"/>
      <c r="DT197" s="76"/>
      <c r="DU197" s="76"/>
      <c r="DV197" s="76"/>
      <c r="DW197" s="76"/>
      <c r="ED197" s="191"/>
      <c r="EE197" s="234"/>
      <c r="EF197" s="205"/>
      <c r="EG197" s="205"/>
      <c r="EH197" s="205"/>
      <c r="EI197" s="205"/>
      <c r="EJ197" s="205"/>
      <c r="EK197" s="205"/>
      <c r="EL197" s="205"/>
      <c r="EM197" s="205"/>
      <c r="EN197" s="205"/>
      <c r="EO197" s="209"/>
      <c r="EP197" s="209"/>
      <c r="EQ197" s="209"/>
      <c r="ER197" s="209"/>
      <c r="ES197" s="209"/>
      <c r="ET197" s="209"/>
      <c r="EU197" s="209"/>
      <c r="EV197" s="209"/>
      <c r="EW197" s="209"/>
      <c r="EX197" s="209"/>
      <c r="EY197" s="209"/>
      <c r="EZ197" s="209"/>
      <c r="FA197" s="209"/>
      <c r="FB197" s="209"/>
      <c r="FC197" s="209"/>
      <c r="FD197" s="209"/>
      <c r="FE197" s="209"/>
      <c r="FF197" s="209"/>
      <c r="FG197" s="209"/>
    </row>
    <row r="198" spans="1:163" ht="18.75" customHeight="1" x14ac:dyDescent="0.4">
      <c r="B198" s="5"/>
      <c r="C198" s="5"/>
      <c r="D198" s="350" t="s">
        <v>348</v>
      </c>
      <c r="E198" s="350"/>
      <c r="F198" s="350"/>
      <c r="G198" s="350"/>
      <c r="H198" s="350"/>
      <c r="I198" s="350"/>
      <c r="J198" s="350"/>
      <c r="K198" s="350"/>
      <c r="L198" s="350"/>
      <c r="M198" s="350"/>
      <c r="N198" s="350"/>
      <c r="O198" s="350"/>
      <c r="P198" s="350"/>
      <c r="Q198" s="350"/>
      <c r="R198" s="350"/>
      <c r="S198" s="350"/>
      <c r="T198" s="350"/>
      <c r="U198" s="350"/>
      <c r="V198" s="350"/>
      <c r="AC198" s="77"/>
      <c r="AD198" s="77"/>
      <c r="AE198" s="77"/>
      <c r="AF198" s="77"/>
      <c r="AG198" s="77"/>
      <c r="AH198" s="77"/>
      <c r="AI198" s="77"/>
      <c r="AJ198" s="77"/>
      <c r="AK198" s="78"/>
      <c r="AL198" s="78"/>
      <c r="AM198" s="78"/>
      <c r="AN198" s="78"/>
      <c r="AO198" s="78"/>
      <c r="AP198" s="78"/>
      <c r="AQ198" s="78"/>
      <c r="AR198" s="78"/>
      <c r="AS198" s="78"/>
      <c r="AT198" s="78"/>
      <c r="AU198" s="78"/>
      <c r="AV198" s="78"/>
      <c r="AW198" s="78"/>
      <c r="AX198" s="78"/>
      <c r="AY198" s="78"/>
      <c r="AZ198" s="78"/>
      <c r="BA198" s="78"/>
      <c r="BB198" s="78"/>
      <c r="BC198" s="78"/>
      <c r="BD198" s="77"/>
      <c r="BE198" s="77"/>
      <c r="BF198" s="77"/>
      <c r="BG198" s="77"/>
      <c r="BH198" s="77"/>
      <c r="BI198" s="77"/>
      <c r="BP198" s="5"/>
      <c r="BQ198" s="5"/>
      <c r="BR198" s="350" t="s">
        <v>348</v>
      </c>
      <c r="BS198" s="350"/>
      <c r="BT198" s="350"/>
      <c r="BU198" s="350"/>
      <c r="BV198" s="350"/>
      <c r="BW198" s="350"/>
      <c r="BX198" s="350"/>
      <c r="BY198" s="350"/>
      <c r="BZ198" s="350"/>
      <c r="CA198" s="350"/>
      <c r="CB198" s="350"/>
      <c r="CC198" s="350"/>
      <c r="CD198" s="350"/>
      <c r="CE198" s="350"/>
      <c r="CF198" s="350"/>
      <c r="CG198" s="350"/>
      <c r="CH198" s="350"/>
      <c r="CI198" s="350"/>
      <c r="CJ198" s="350"/>
      <c r="CQ198" s="77"/>
      <c r="CR198" s="77"/>
      <c r="CS198" s="77"/>
      <c r="CT198" s="77"/>
      <c r="CU198" s="77"/>
      <c r="CV198" s="77"/>
      <c r="CW198" s="77"/>
      <c r="CX198" s="77"/>
      <c r="CY198" s="78"/>
      <c r="CZ198" s="78"/>
      <c r="DA198" s="78"/>
      <c r="DB198" s="78"/>
      <c r="DC198" s="78"/>
      <c r="DD198" s="78"/>
      <c r="DE198" s="78"/>
      <c r="DF198" s="78"/>
      <c r="DG198" s="78"/>
      <c r="DH198" s="78"/>
      <c r="DI198" s="78"/>
      <c r="DJ198" s="78"/>
      <c r="DK198" s="78"/>
      <c r="DL198" s="78"/>
      <c r="DM198" s="78"/>
      <c r="DN198" s="78"/>
      <c r="DO198" s="78"/>
      <c r="DP198" s="78"/>
      <c r="DQ198" s="78"/>
      <c r="DR198" s="77"/>
      <c r="DS198" s="77"/>
      <c r="DT198" s="77"/>
      <c r="DU198" s="77"/>
      <c r="DV198" s="77"/>
      <c r="DW198" s="77"/>
      <c r="ED198" s="205"/>
      <c r="EE198" s="205"/>
      <c r="EF198" s="205"/>
      <c r="EG198" s="205"/>
      <c r="EH198" s="205"/>
      <c r="EI198" s="205"/>
      <c r="EJ198" s="205"/>
      <c r="EK198" s="205"/>
      <c r="EL198" s="205"/>
      <c r="EM198" s="205"/>
      <c r="EN198" s="205"/>
      <c r="EO198" s="209"/>
      <c r="EP198" s="209"/>
      <c r="EQ198" s="209"/>
      <c r="ER198" s="209"/>
      <c r="ES198" s="209"/>
      <c r="ET198" s="209"/>
      <c r="EU198" s="209"/>
      <c r="EV198" s="209"/>
      <c r="EW198" s="209"/>
      <c r="EX198" s="209"/>
      <c r="EY198" s="209"/>
      <c r="EZ198" s="209"/>
      <c r="FA198" s="209"/>
      <c r="FB198" s="209"/>
      <c r="FC198" s="209"/>
      <c r="FD198" s="209"/>
      <c r="FE198" s="209"/>
      <c r="FF198" s="209"/>
      <c r="FG198" s="209"/>
    </row>
    <row r="199" spans="1:163" ht="18.75" customHeight="1" x14ac:dyDescent="0.4">
      <c r="B199" s="5"/>
      <c r="C199" s="5"/>
      <c r="D199" s="350"/>
      <c r="E199" s="350"/>
      <c r="F199" s="350"/>
      <c r="G199" s="350"/>
      <c r="H199" s="350"/>
      <c r="I199" s="350"/>
      <c r="J199" s="350"/>
      <c r="K199" s="350"/>
      <c r="L199" s="350"/>
      <c r="M199" s="350"/>
      <c r="N199" s="350"/>
      <c r="O199" s="350"/>
      <c r="P199" s="350"/>
      <c r="Q199" s="350"/>
      <c r="R199" s="350"/>
      <c r="S199" s="350"/>
      <c r="T199" s="350"/>
      <c r="U199" s="350"/>
      <c r="V199" s="350"/>
      <c r="AC199" s="351" t="s">
        <v>349</v>
      </c>
      <c r="AD199" s="351"/>
      <c r="AE199" s="351"/>
      <c r="AF199" s="351"/>
      <c r="AG199" s="351"/>
      <c r="AH199" s="351"/>
      <c r="AI199" s="351"/>
      <c r="AJ199" s="351"/>
      <c r="AK199" s="351"/>
      <c r="AL199" s="351"/>
      <c r="AM199" s="351"/>
      <c r="AN199" s="351"/>
      <c r="AO199" s="351"/>
      <c r="AP199" s="351"/>
      <c r="AQ199" s="351"/>
      <c r="AR199" s="351"/>
      <c r="AS199" s="351"/>
      <c r="AT199" s="351"/>
      <c r="AU199" s="351"/>
      <c r="AV199" s="351"/>
      <c r="AW199" s="351"/>
      <c r="AX199" s="351"/>
      <c r="AY199" s="351"/>
      <c r="AZ199" s="351"/>
      <c r="BA199" s="351"/>
      <c r="BB199" s="351"/>
      <c r="BC199" s="351"/>
      <c r="BD199" s="351"/>
      <c r="BE199" s="351"/>
      <c r="BF199" s="351"/>
      <c r="BG199" s="351"/>
      <c r="BH199" s="351"/>
      <c r="BI199" s="351"/>
      <c r="BJ199" s="351"/>
      <c r="BK199" s="351"/>
      <c r="BP199" s="5"/>
      <c r="BQ199" s="5"/>
      <c r="BR199" s="350"/>
      <c r="BS199" s="350"/>
      <c r="BT199" s="350"/>
      <c r="BU199" s="350"/>
      <c r="BV199" s="350"/>
      <c r="BW199" s="350"/>
      <c r="BX199" s="350"/>
      <c r="BY199" s="350"/>
      <c r="BZ199" s="350"/>
      <c r="CA199" s="350"/>
      <c r="CB199" s="350"/>
      <c r="CC199" s="350"/>
      <c r="CD199" s="350"/>
      <c r="CE199" s="350"/>
      <c r="CF199" s="350"/>
      <c r="CG199" s="350"/>
      <c r="CH199" s="350"/>
      <c r="CI199" s="350"/>
      <c r="CJ199" s="350"/>
      <c r="CQ199" s="352" t="s">
        <v>349</v>
      </c>
      <c r="CR199" s="352"/>
      <c r="CS199" s="352"/>
      <c r="CT199" s="352"/>
      <c r="CU199" s="352"/>
      <c r="CV199" s="352"/>
      <c r="CW199" s="352"/>
      <c r="CX199" s="352"/>
      <c r="CY199" s="352"/>
      <c r="CZ199" s="352"/>
      <c r="DA199" s="352"/>
      <c r="DB199" s="352"/>
      <c r="DC199" s="352"/>
      <c r="DD199" s="352"/>
      <c r="DE199" s="352"/>
      <c r="DF199" s="352"/>
      <c r="DG199" s="352"/>
      <c r="DH199" s="352"/>
      <c r="DI199" s="352"/>
      <c r="DJ199" s="352"/>
      <c r="DK199" s="352"/>
      <c r="DL199" s="352"/>
      <c r="DM199" s="352"/>
      <c r="DN199" s="352"/>
      <c r="DO199" s="352"/>
      <c r="DP199" s="352"/>
      <c r="DQ199" s="352"/>
      <c r="DR199" s="352"/>
      <c r="DS199" s="352"/>
      <c r="DT199" s="352"/>
      <c r="DU199" s="352"/>
      <c r="DV199" s="352"/>
      <c r="DW199" s="352"/>
      <c r="DX199" s="352"/>
      <c r="DY199" s="352"/>
      <c r="ED199" s="192"/>
      <c r="EE199" s="233"/>
      <c r="EF199" s="189"/>
      <c r="EG199" s="189"/>
      <c r="EH199" s="189"/>
      <c r="EI199" s="189"/>
      <c r="EJ199" s="189"/>
      <c r="EK199" s="189"/>
      <c r="EL199" s="189"/>
      <c r="EM199" s="189"/>
      <c r="EN199" s="205"/>
      <c r="EO199" s="205"/>
      <c r="EP199" s="205"/>
      <c r="EQ199" s="205"/>
      <c r="ER199" s="205"/>
      <c r="ES199" s="205"/>
      <c r="ET199" s="205"/>
      <c r="EU199" s="205"/>
      <c r="EV199" s="205"/>
      <c r="EW199" s="205"/>
      <c r="EX199" s="205"/>
      <c r="EY199" s="205"/>
      <c r="EZ199" s="205"/>
      <c r="FA199" s="205"/>
      <c r="FB199" s="205"/>
      <c r="FC199" s="205"/>
      <c r="FD199" s="205"/>
      <c r="FE199" s="205"/>
      <c r="FF199" s="205"/>
      <c r="FG199" s="205"/>
    </row>
    <row r="200" spans="1:163" ht="18.75" customHeight="1" x14ac:dyDescent="0.4">
      <c r="B200" s="5"/>
      <c r="C200" s="5"/>
      <c r="D200" s="353"/>
      <c r="E200" s="353"/>
      <c r="F200" s="353"/>
      <c r="G200" s="6"/>
      <c r="I200" s="6"/>
      <c r="J200" s="6"/>
      <c r="K200" s="6"/>
      <c r="L200" s="5"/>
      <c r="M200" s="161" t="s">
        <v>116</v>
      </c>
      <c r="AC200" s="351"/>
      <c r="AD200" s="351"/>
      <c r="AE200" s="351"/>
      <c r="AF200" s="351"/>
      <c r="AG200" s="351"/>
      <c r="AH200" s="351"/>
      <c r="AI200" s="351"/>
      <c r="AJ200" s="351"/>
      <c r="AK200" s="351"/>
      <c r="AL200" s="351"/>
      <c r="AM200" s="351"/>
      <c r="AN200" s="351"/>
      <c r="AO200" s="351"/>
      <c r="AP200" s="351"/>
      <c r="AQ200" s="351"/>
      <c r="AR200" s="351"/>
      <c r="AS200" s="351"/>
      <c r="AT200" s="351"/>
      <c r="AU200" s="351"/>
      <c r="AV200" s="351"/>
      <c r="AW200" s="351"/>
      <c r="AX200" s="351"/>
      <c r="AY200" s="351"/>
      <c r="AZ200" s="351"/>
      <c r="BA200" s="351"/>
      <c r="BB200" s="351"/>
      <c r="BC200" s="351"/>
      <c r="BD200" s="351"/>
      <c r="BE200" s="351"/>
      <c r="BF200" s="351"/>
      <c r="BG200" s="351"/>
      <c r="BH200" s="351"/>
      <c r="BI200" s="351"/>
      <c r="BJ200" s="351"/>
      <c r="BK200" s="351"/>
      <c r="BP200" s="5"/>
      <c r="BQ200" s="5"/>
      <c r="BR200" s="353"/>
      <c r="BS200" s="353"/>
      <c r="BT200" s="353"/>
      <c r="BU200" s="6"/>
      <c r="BW200" s="6"/>
      <c r="BX200" s="6"/>
      <c r="BY200" s="6"/>
      <c r="BZ200" s="5"/>
      <c r="CA200" s="161" t="s">
        <v>116</v>
      </c>
      <c r="CQ200" s="352"/>
      <c r="CR200" s="352"/>
      <c r="CS200" s="352"/>
      <c r="CT200" s="352"/>
      <c r="CU200" s="352"/>
      <c r="CV200" s="352"/>
      <c r="CW200" s="352"/>
      <c r="CX200" s="352"/>
      <c r="CY200" s="352"/>
      <c r="CZ200" s="352"/>
      <c r="DA200" s="352"/>
      <c r="DB200" s="352"/>
      <c r="DC200" s="352"/>
      <c r="DD200" s="352"/>
      <c r="DE200" s="352"/>
      <c r="DF200" s="352"/>
      <c r="DG200" s="352"/>
      <c r="DH200" s="352"/>
      <c r="DI200" s="352"/>
      <c r="DJ200" s="352"/>
      <c r="DK200" s="352"/>
      <c r="DL200" s="352"/>
      <c r="DM200" s="352"/>
      <c r="DN200" s="352"/>
      <c r="DO200" s="352"/>
      <c r="DP200" s="352"/>
      <c r="DQ200" s="352"/>
      <c r="DR200" s="352"/>
      <c r="DS200" s="352"/>
      <c r="DT200" s="352"/>
      <c r="DU200" s="352"/>
      <c r="DV200" s="352"/>
      <c r="DW200" s="352"/>
      <c r="DX200" s="352"/>
      <c r="DY200" s="352"/>
      <c r="ED200" s="192"/>
      <c r="EE200" s="233"/>
      <c r="EF200" s="189"/>
      <c r="EG200" s="189"/>
      <c r="EH200" s="189"/>
      <c r="EI200" s="189"/>
      <c r="EJ200" s="189"/>
      <c r="EK200" s="189"/>
      <c r="EL200" s="189"/>
      <c r="EM200" s="189"/>
      <c r="EN200" s="205"/>
      <c r="EO200" s="189"/>
      <c r="EP200" s="189"/>
      <c r="EQ200" s="189"/>
      <c r="ER200" s="189"/>
      <c r="ES200" s="189"/>
      <c r="ET200" s="189"/>
      <c r="EU200" s="189"/>
      <c r="EV200" s="189"/>
      <c r="EW200" s="189"/>
      <c r="EX200" s="189"/>
      <c r="EY200" s="189"/>
      <c r="EZ200" s="189"/>
      <c r="FA200" s="189"/>
      <c r="FB200" s="189"/>
      <c r="FC200" s="189"/>
      <c r="FD200" s="189"/>
      <c r="FE200" s="189"/>
      <c r="FF200" s="189"/>
      <c r="FG200" s="189"/>
    </row>
    <row r="201" spans="1:163" ht="18.75" customHeight="1" x14ac:dyDescent="0.4">
      <c r="B201" s="5"/>
      <c r="C201" s="5"/>
      <c r="D201" s="328" t="s">
        <v>422</v>
      </c>
      <c r="E201" s="328"/>
      <c r="F201" s="328"/>
      <c r="G201" s="328"/>
      <c r="H201" s="328"/>
      <c r="I201" s="328"/>
      <c r="J201" s="328"/>
      <c r="K201" s="328"/>
      <c r="L201" s="328"/>
      <c r="M201" s="328"/>
      <c r="N201" s="328"/>
      <c r="O201" s="328"/>
      <c r="P201" s="328"/>
      <c r="Q201" s="328"/>
      <c r="R201" s="328"/>
      <c r="S201" s="328"/>
      <c r="T201" s="328"/>
      <c r="U201" s="328"/>
      <c r="V201" s="328"/>
      <c r="AC201" s="351"/>
      <c r="AD201" s="351"/>
      <c r="AE201" s="351"/>
      <c r="AF201" s="351"/>
      <c r="AG201" s="351"/>
      <c r="AH201" s="351"/>
      <c r="AI201" s="351"/>
      <c r="AJ201" s="351"/>
      <c r="AK201" s="351"/>
      <c r="AL201" s="351"/>
      <c r="AM201" s="351"/>
      <c r="AN201" s="351"/>
      <c r="AO201" s="351"/>
      <c r="AP201" s="351"/>
      <c r="AQ201" s="351"/>
      <c r="AR201" s="351"/>
      <c r="AS201" s="351"/>
      <c r="AT201" s="351"/>
      <c r="AU201" s="351"/>
      <c r="AV201" s="351"/>
      <c r="AW201" s="351"/>
      <c r="AX201" s="351"/>
      <c r="AY201" s="351"/>
      <c r="AZ201" s="351"/>
      <c r="BA201" s="351"/>
      <c r="BB201" s="351"/>
      <c r="BC201" s="351"/>
      <c r="BD201" s="351"/>
      <c r="BE201" s="351"/>
      <c r="BF201" s="351"/>
      <c r="BG201" s="351"/>
      <c r="BH201" s="351"/>
      <c r="BI201" s="351"/>
      <c r="BJ201" s="351"/>
      <c r="BK201" s="351"/>
      <c r="BP201" s="5"/>
      <c r="BQ201" s="5"/>
      <c r="BR201" s="328" t="s">
        <v>422</v>
      </c>
      <c r="BS201" s="328"/>
      <c r="BT201" s="328"/>
      <c r="BU201" s="328"/>
      <c r="BV201" s="328"/>
      <c r="BW201" s="328"/>
      <c r="BX201" s="328"/>
      <c r="BY201" s="328"/>
      <c r="BZ201" s="328"/>
      <c r="CA201" s="328"/>
      <c r="CB201" s="328"/>
      <c r="CC201" s="328"/>
      <c r="CD201" s="328"/>
      <c r="CE201" s="328"/>
      <c r="CF201" s="328"/>
      <c r="CG201" s="328"/>
      <c r="CH201" s="328"/>
      <c r="CI201" s="328"/>
      <c r="CJ201" s="328"/>
      <c r="CQ201" s="352"/>
      <c r="CR201" s="352"/>
      <c r="CS201" s="352"/>
      <c r="CT201" s="352"/>
      <c r="CU201" s="352"/>
      <c r="CV201" s="352"/>
      <c r="CW201" s="352"/>
      <c r="CX201" s="352"/>
      <c r="CY201" s="352"/>
      <c r="CZ201" s="352"/>
      <c r="DA201" s="352"/>
      <c r="DB201" s="352"/>
      <c r="DC201" s="352"/>
      <c r="DD201" s="352"/>
      <c r="DE201" s="352"/>
      <c r="DF201" s="352"/>
      <c r="DG201" s="352"/>
      <c r="DH201" s="352"/>
      <c r="DI201" s="352"/>
      <c r="DJ201" s="352"/>
      <c r="DK201" s="352"/>
      <c r="DL201" s="352"/>
      <c r="DM201" s="352"/>
      <c r="DN201" s="352"/>
      <c r="DO201" s="352"/>
      <c r="DP201" s="352"/>
      <c r="DQ201" s="352"/>
      <c r="DR201" s="352"/>
      <c r="DS201" s="352"/>
      <c r="DT201" s="352"/>
      <c r="DU201" s="352"/>
      <c r="DV201" s="352"/>
      <c r="DW201" s="352"/>
      <c r="DX201" s="352"/>
      <c r="DY201" s="352"/>
      <c r="ED201" s="192"/>
      <c r="EE201" s="233"/>
      <c r="EF201" s="189"/>
      <c r="EG201" s="189"/>
      <c r="EH201" s="189"/>
      <c r="EI201" s="189"/>
      <c r="EJ201" s="189"/>
      <c r="EK201" s="189"/>
      <c r="EL201" s="189"/>
      <c r="EM201" s="189"/>
      <c r="EN201" s="205"/>
      <c r="EO201" s="189"/>
      <c r="EP201" s="189"/>
      <c r="EQ201" s="189"/>
      <c r="ER201" s="189"/>
      <c r="ES201" s="189"/>
      <c r="ET201" s="189"/>
      <c r="EU201" s="189"/>
      <c r="EV201" s="189"/>
      <c r="EW201" s="189"/>
      <c r="EX201" s="189"/>
      <c r="EY201" s="189"/>
      <c r="EZ201" s="189"/>
      <c r="FA201" s="189"/>
      <c r="FB201" s="189"/>
      <c r="FC201" s="189"/>
      <c r="FD201" s="189"/>
      <c r="FE201" s="189"/>
      <c r="FF201" s="189"/>
      <c r="FG201" s="189"/>
    </row>
    <row r="202" spans="1:163" ht="18.75" customHeight="1" x14ac:dyDescent="0.4">
      <c r="B202" s="5"/>
      <c r="C202" s="5"/>
      <c r="D202" s="350" t="s">
        <v>350</v>
      </c>
      <c r="E202" s="350"/>
      <c r="F202" s="350"/>
      <c r="G202" s="350"/>
      <c r="H202" s="350"/>
      <c r="I202" s="350"/>
      <c r="J202" s="350"/>
      <c r="K202" s="350"/>
      <c r="L202" s="350"/>
      <c r="M202" s="350"/>
      <c r="N202" s="350"/>
      <c r="O202" s="350"/>
      <c r="P202" s="350"/>
      <c r="Q202" s="350"/>
      <c r="R202" s="350"/>
      <c r="S202" s="350"/>
      <c r="T202" s="350"/>
      <c r="U202" s="350"/>
      <c r="V202" s="350"/>
      <c r="W202" s="5"/>
      <c r="X202" s="5"/>
      <c r="Y202" s="5"/>
      <c r="Z202" s="5"/>
      <c r="AA202" s="5"/>
      <c r="AB202" s="5"/>
      <c r="AC202" s="5"/>
      <c r="AD202" s="5"/>
      <c r="AE202" s="5"/>
      <c r="BP202" s="5"/>
      <c r="BQ202" s="5"/>
      <c r="BR202" s="350" t="s">
        <v>350</v>
      </c>
      <c r="BS202" s="350"/>
      <c r="BT202" s="350"/>
      <c r="BU202" s="350"/>
      <c r="BV202" s="350"/>
      <c r="BW202" s="350"/>
      <c r="BX202" s="350"/>
      <c r="BY202" s="350"/>
      <c r="BZ202" s="350"/>
      <c r="CA202" s="350"/>
      <c r="CB202" s="350"/>
      <c r="CC202" s="350"/>
      <c r="CD202" s="350"/>
      <c r="CE202" s="350"/>
      <c r="CF202" s="350"/>
      <c r="CG202" s="350"/>
      <c r="CH202" s="350"/>
      <c r="CI202" s="350"/>
      <c r="CJ202" s="350"/>
      <c r="CK202" s="5"/>
      <c r="CL202" s="5"/>
      <c r="CM202" s="5"/>
      <c r="CN202" s="5"/>
      <c r="CO202" s="5"/>
      <c r="CP202" s="5"/>
      <c r="CQ202" s="5"/>
      <c r="CR202" s="5"/>
      <c r="CS202" s="5"/>
      <c r="ED202" s="192"/>
      <c r="EE202" s="233"/>
      <c r="EF202" s="189"/>
      <c r="EG202" s="189"/>
      <c r="EH202" s="189"/>
      <c r="EI202" s="189"/>
      <c r="EJ202" s="189"/>
      <c r="EK202" s="189"/>
      <c r="EL202" s="189"/>
      <c r="EM202" s="189"/>
      <c r="EN202" s="205"/>
      <c r="EO202" s="189"/>
      <c r="EP202" s="189"/>
      <c r="EQ202" s="189"/>
      <c r="ER202" s="189"/>
      <c r="ES202" s="189"/>
      <c r="ET202" s="189"/>
      <c r="EU202" s="189"/>
      <c r="EV202" s="189"/>
      <c r="EW202" s="189"/>
      <c r="EX202" s="189"/>
      <c r="EY202" s="189"/>
      <c r="EZ202" s="189"/>
      <c r="FA202" s="189"/>
      <c r="FB202" s="189"/>
      <c r="FC202" s="189"/>
      <c r="FD202" s="189"/>
      <c r="FE202" s="189"/>
      <c r="FF202" s="189"/>
      <c r="FG202" s="189"/>
    </row>
    <row r="203" spans="1:163" ht="18.75" customHeight="1" x14ac:dyDescent="0.4">
      <c r="B203" s="5"/>
      <c r="C203" s="5"/>
      <c r="D203" s="350"/>
      <c r="E203" s="350"/>
      <c r="F203" s="350"/>
      <c r="G203" s="350"/>
      <c r="H203" s="350"/>
      <c r="I203" s="350"/>
      <c r="J203" s="350"/>
      <c r="K203" s="350"/>
      <c r="L203" s="350"/>
      <c r="M203" s="350"/>
      <c r="N203" s="350"/>
      <c r="O203" s="350"/>
      <c r="P203" s="350"/>
      <c r="Q203" s="350"/>
      <c r="R203" s="350"/>
      <c r="S203" s="350"/>
      <c r="T203" s="350"/>
      <c r="U203" s="350"/>
      <c r="V203" s="350"/>
      <c r="W203" s="5"/>
      <c r="X203" s="5"/>
      <c r="Y203" s="5"/>
      <c r="Z203" s="5"/>
      <c r="AA203" s="5"/>
      <c r="AB203" s="5"/>
      <c r="AC203" s="5"/>
      <c r="AD203" s="5"/>
      <c r="AE203" s="5"/>
      <c r="BP203" s="5"/>
      <c r="BQ203" s="5"/>
      <c r="BR203" s="686"/>
      <c r="BS203" s="686"/>
      <c r="BT203" s="686"/>
      <c r="BU203" s="686"/>
      <c r="BV203" s="686"/>
      <c r="BW203" s="686"/>
      <c r="BX203" s="686"/>
      <c r="BY203" s="686"/>
      <c r="BZ203" s="686"/>
      <c r="CA203" s="686"/>
      <c r="CB203" s="686"/>
      <c r="CC203" s="686"/>
      <c r="CD203" s="686"/>
      <c r="CE203" s="686"/>
      <c r="CF203" s="686"/>
      <c r="CG203" s="686"/>
      <c r="CH203" s="686"/>
      <c r="CI203" s="686"/>
      <c r="CJ203" s="686"/>
      <c r="CK203" s="5"/>
      <c r="CL203" s="5"/>
      <c r="CM203" s="5"/>
      <c r="CN203" s="5"/>
      <c r="CO203" s="5"/>
      <c r="CP203" s="5"/>
      <c r="CQ203" s="5"/>
      <c r="CR203" s="5"/>
      <c r="CS203" s="5"/>
      <c r="ED203" s="205"/>
      <c r="EE203" s="205"/>
      <c r="EF203" s="205"/>
      <c r="EG203" s="205"/>
      <c r="EH203" s="205"/>
      <c r="EI203" s="205"/>
      <c r="EJ203" s="205"/>
      <c r="EK203" s="205"/>
      <c r="EL203" s="205"/>
      <c r="EM203" s="205"/>
      <c r="EN203" s="205"/>
      <c r="EO203" s="189"/>
      <c r="EP203" s="189"/>
      <c r="EQ203" s="189"/>
      <c r="ER203" s="189"/>
      <c r="ES203" s="189"/>
      <c r="ET203" s="189"/>
      <c r="EU203" s="189"/>
      <c r="EV203" s="189"/>
      <c r="EW203" s="189"/>
      <c r="EX203" s="189"/>
      <c r="EY203" s="189"/>
      <c r="EZ203" s="189"/>
      <c r="FA203" s="189"/>
      <c r="FB203" s="189"/>
      <c r="FC203" s="189"/>
      <c r="FD203" s="189"/>
      <c r="FE203" s="189"/>
      <c r="FF203" s="189"/>
      <c r="FG203" s="189"/>
    </row>
    <row r="204" spans="1:163" s="239" customFormat="1" ht="13.5" x14ac:dyDescent="0.4">
      <c r="A204" s="183"/>
      <c r="B204" s="190"/>
      <c r="C204" s="190"/>
      <c r="D204" s="190"/>
      <c r="E204" s="190"/>
      <c r="F204" s="190"/>
      <c r="G204" s="190"/>
      <c r="H204" s="190"/>
      <c r="I204" s="190"/>
      <c r="J204" s="190"/>
      <c r="K204" s="190"/>
      <c r="L204" s="190"/>
      <c r="M204" s="190"/>
      <c r="N204" s="190"/>
      <c r="O204" s="190"/>
      <c r="P204" s="190"/>
      <c r="Q204" s="190"/>
      <c r="R204" s="190"/>
      <c r="S204" s="190"/>
      <c r="T204" s="190"/>
      <c r="U204" s="190"/>
      <c r="V204" s="190"/>
      <c r="W204" s="190"/>
      <c r="X204" s="190"/>
      <c r="Y204" s="190"/>
      <c r="Z204" s="190"/>
      <c r="AA204" s="190"/>
      <c r="AB204" s="190"/>
      <c r="AC204" s="190"/>
      <c r="AD204" s="190"/>
      <c r="AE204" s="190"/>
      <c r="AF204" s="183"/>
      <c r="AG204" s="183"/>
      <c r="AH204" s="183"/>
      <c r="AI204" s="183"/>
      <c r="AJ204" s="183"/>
      <c r="AK204" s="183"/>
      <c r="AL204" s="183"/>
      <c r="AM204" s="183"/>
      <c r="AN204" s="183"/>
      <c r="AO204" s="183"/>
      <c r="AP204" s="183"/>
      <c r="AQ204" s="183"/>
      <c r="AR204" s="183"/>
      <c r="AS204" s="183"/>
      <c r="AT204" s="183"/>
      <c r="AU204" s="183"/>
      <c r="AV204" s="183"/>
      <c r="AW204" s="183"/>
      <c r="AX204" s="183"/>
      <c r="AY204" s="183"/>
      <c r="AZ204" s="183"/>
      <c r="BA204" s="183"/>
      <c r="BB204" s="183"/>
      <c r="BC204" s="183"/>
      <c r="BD204" s="183"/>
      <c r="BE204" s="183"/>
      <c r="BF204" s="183"/>
      <c r="BG204" s="183"/>
      <c r="BH204" s="183"/>
      <c r="BI204" s="183"/>
      <c r="BJ204" s="183"/>
      <c r="BK204" s="183"/>
      <c r="BL204" s="183"/>
      <c r="BM204" s="183"/>
      <c r="BN204" s="183"/>
      <c r="BO204" s="183"/>
      <c r="BP204" s="183"/>
      <c r="BQ204" s="183"/>
      <c r="BR204" s="183"/>
      <c r="BS204" s="183"/>
      <c r="BT204" s="183"/>
      <c r="BU204" s="183"/>
      <c r="BV204" s="183"/>
      <c r="BW204" s="183"/>
      <c r="BX204" s="183"/>
      <c r="BY204" s="183"/>
      <c r="BZ204" s="183"/>
      <c r="CA204" s="183"/>
      <c r="CB204" s="183"/>
      <c r="CC204" s="183"/>
      <c r="CD204" s="183"/>
      <c r="CE204" s="183"/>
      <c r="CF204" s="183"/>
      <c r="CG204" s="183"/>
      <c r="CH204" s="183"/>
      <c r="CI204" s="183"/>
      <c r="CJ204" s="183"/>
      <c r="CK204" s="183"/>
      <c r="CL204" s="183"/>
      <c r="CM204" s="183"/>
      <c r="CN204" s="183"/>
      <c r="CO204" s="183"/>
      <c r="CP204" s="183"/>
      <c r="CQ204" s="183"/>
      <c r="CR204" s="183"/>
      <c r="CS204" s="183"/>
      <c r="CT204" s="183"/>
      <c r="CU204" s="183"/>
      <c r="CV204" s="183"/>
      <c r="CW204" s="183"/>
      <c r="CX204" s="183"/>
      <c r="CY204" s="183"/>
      <c r="CZ204" s="183"/>
      <c r="DA204" s="183"/>
      <c r="DB204" s="183"/>
      <c r="DC204" s="183"/>
      <c r="DD204" s="183"/>
      <c r="DE204" s="183"/>
      <c r="DF204" s="183"/>
      <c r="DG204" s="183"/>
      <c r="DH204" s="183"/>
      <c r="DI204" s="183"/>
      <c r="DJ204" s="183"/>
      <c r="DK204" s="183"/>
      <c r="DL204" s="183"/>
      <c r="DM204" s="183"/>
      <c r="DN204" s="183"/>
      <c r="DO204" s="183"/>
      <c r="DP204" s="183"/>
      <c r="DQ204" s="183"/>
      <c r="DR204" s="183"/>
      <c r="DS204" s="183"/>
      <c r="DT204" s="183"/>
      <c r="DU204" s="183"/>
      <c r="DV204" s="183"/>
      <c r="DW204" s="183"/>
      <c r="DX204" s="183"/>
      <c r="DY204" s="183"/>
      <c r="DZ204" s="183"/>
      <c r="EA204" s="183"/>
      <c r="EB204" s="183"/>
      <c r="EC204" s="183"/>
      <c r="ED204" s="205"/>
      <c r="EE204" s="205"/>
      <c r="EF204" s="205"/>
      <c r="EG204" s="205"/>
      <c r="EH204" s="205"/>
      <c r="EI204" s="189"/>
      <c r="EJ204" s="189"/>
      <c r="EK204" s="189"/>
      <c r="EL204" s="189"/>
      <c r="EM204" s="189"/>
      <c r="EN204" s="205"/>
      <c r="EO204" s="189"/>
      <c r="EP204" s="189"/>
      <c r="EQ204" s="189"/>
      <c r="ER204" s="189"/>
      <c r="ES204" s="189"/>
      <c r="ET204" s="189"/>
      <c r="EU204" s="189"/>
      <c r="EV204" s="189"/>
      <c r="EW204" s="189"/>
      <c r="EX204" s="189"/>
      <c r="EY204" s="189"/>
      <c r="EZ204" s="189"/>
      <c r="FA204" s="189"/>
      <c r="FB204" s="189"/>
      <c r="FC204" s="189"/>
      <c r="FD204" s="189"/>
      <c r="FE204" s="189"/>
      <c r="FF204" s="189"/>
      <c r="FG204" s="189"/>
    </row>
    <row r="205" spans="1:163" s="3" customFormat="1" ht="17.25" x14ac:dyDescent="0.4">
      <c r="A205" s="38"/>
      <c r="B205" s="5"/>
      <c r="C205" s="5"/>
      <c r="D205" s="263" t="s">
        <v>423</v>
      </c>
      <c r="E205" s="38"/>
      <c r="F205" s="38"/>
      <c r="G205" s="38"/>
      <c r="H205" s="38"/>
      <c r="I205" s="38"/>
      <c r="J205" s="38"/>
      <c r="K205" s="38"/>
      <c r="L205" s="38"/>
      <c r="M205" s="38"/>
      <c r="N205" s="38"/>
      <c r="O205" s="38"/>
      <c r="P205" s="38"/>
      <c r="Q205" s="38"/>
      <c r="R205" s="38"/>
      <c r="S205" s="38"/>
      <c r="T205" s="38"/>
      <c r="U205" s="38"/>
      <c r="V205" s="38"/>
      <c r="W205" s="38"/>
      <c r="X205" s="38"/>
      <c r="Y205" s="38"/>
      <c r="Z205" s="38"/>
      <c r="AA205" s="38"/>
      <c r="AB205" s="38"/>
      <c r="AC205" s="38"/>
      <c r="AD205" s="38"/>
      <c r="AE205" s="38"/>
      <c r="AF205" s="38"/>
      <c r="AG205" s="38"/>
      <c r="AH205" s="38"/>
      <c r="AI205" s="38"/>
      <c r="AJ205" s="38"/>
      <c r="AK205" s="38"/>
      <c r="AL205" s="38"/>
      <c r="AM205" s="38"/>
      <c r="AN205" s="38"/>
      <c r="AO205" s="38"/>
      <c r="AP205" s="38"/>
      <c r="AQ205" s="38"/>
      <c r="AR205" s="38"/>
      <c r="AS205" s="38"/>
      <c r="AT205" s="38"/>
      <c r="AU205" s="38"/>
      <c r="AV205" s="38"/>
      <c r="AW205" s="38"/>
      <c r="AX205" s="38"/>
      <c r="AY205" s="38"/>
      <c r="AZ205" s="38"/>
      <c r="BA205" s="38"/>
      <c r="BB205" s="38"/>
      <c r="BC205" s="38"/>
      <c r="BD205" s="38"/>
      <c r="BE205" s="38"/>
      <c r="BF205" s="38"/>
      <c r="BG205" s="38"/>
      <c r="BH205" s="38"/>
      <c r="BI205" s="38"/>
      <c r="BJ205" s="38"/>
      <c r="BK205" s="38"/>
      <c r="BL205" s="38"/>
      <c r="BM205" s="38"/>
      <c r="BN205" s="38"/>
      <c r="BO205" s="38"/>
      <c r="BP205" s="38"/>
      <c r="BQ205" s="38"/>
      <c r="BR205" s="263" t="s">
        <v>423</v>
      </c>
      <c r="BS205" s="38"/>
      <c r="BT205" s="38"/>
      <c r="BU205" s="38"/>
      <c r="BV205" s="38"/>
      <c r="BW205" s="38"/>
      <c r="BX205" s="38"/>
      <c r="BY205" s="38"/>
      <c r="BZ205" s="38"/>
      <c r="CA205" s="38"/>
      <c r="CB205" s="38"/>
      <c r="CC205" s="38"/>
      <c r="CD205" s="38"/>
      <c r="CE205" s="38"/>
      <c r="CF205" s="38"/>
      <c r="CG205" s="38"/>
      <c r="CH205" s="38"/>
      <c r="CI205" s="38"/>
      <c r="CJ205" s="38"/>
      <c r="CK205" s="38"/>
      <c r="CL205" s="38"/>
      <c r="CM205" s="38"/>
      <c r="CN205" s="38"/>
      <c r="CO205" s="38"/>
      <c r="CP205" s="38"/>
      <c r="CQ205" s="38"/>
      <c r="CR205" s="38"/>
      <c r="CS205" s="38"/>
      <c r="CT205" s="38"/>
      <c r="CU205" s="38"/>
      <c r="CV205" s="38"/>
      <c r="CW205" s="38"/>
      <c r="CX205" s="38"/>
      <c r="CY205" s="38"/>
      <c r="CZ205" s="38"/>
      <c r="DA205" s="38"/>
      <c r="DB205" s="38"/>
      <c r="DC205" s="38"/>
      <c r="DD205" s="38"/>
      <c r="DE205" s="38"/>
      <c r="DF205" s="38"/>
      <c r="DG205" s="38"/>
      <c r="DH205" s="38"/>
      <c r="DI205" s="38"/>
      <c r="DJ205" s="38"/>
      <c r="DK205" s="38"/>
      <c r="DL205" s="38"/>
      <c r="DM205" s="38"/>
      <c r="DN205" s="38"/>
      <c r="DO205" s="38"/>
      <c r="DP205" s="38"/>
      <c r="DQ205" s="38"/>
      <c r="DR205" s="38"/>
      <c r="DS205" s="38"/>
      <c r="DT205" s="38"/>
      <c r="DU205" s="38"/>
      <c r="DV205" s="38"/>
      <c r="DW205" s="38"/>
      <c r="DX205" s="38"/>
      <c r="DY205" s="38"/>
      <c r="DZ205" s="38"/>
      <c r="EA205" s="38"/>
      <c r="EB205" s="38"/>
      <c r="EC205" s="38"/>
      <c r="ED205" s="264"/>
      <c r="EE205" s="61"/>
    </row>
    <row r="206" spans="1:163" s="3" customFormat="1" ht="18.75" customHeight="1" x14ac:dyDescent="0.4">
      <c r="A206" s="69"/>
      <c r="B206" s="69"/>
      <c r="C206" s="69"/>
      <c r="D206" s="332"/>
      <c r="E206" s="333"/>
      <c r="F206" s="333"/>
      <c r="G206" s="333"/>
      <c r="H206" s="333"/>
      <c r="I206" s="333"/>
      <c r="J206" s="333"/>
      <c r="K206" s="333"/>
      <c r="L206" s="333"/>
      <c r="M206" s="333"/>
      <c r="N206" s="333"/>
      <c r="O206" s="333"/>
      <c r="P206" s="333"/>
      <c r="Q206" s="333"/>
      <c r="R206" s="333"/>
      <c r="S206" s="333"/>
      <c r="T206" s="333"/>
      <c r="U206" s="333"/>
      <c r="V206" s="333"/>
      <c r="W206" s="333"/>
      <c r="X206" s="333"/>
      <c r="Y206" s="333"/>
      <c r="Z206" s="333"/>
      <c r="AA206" s="333"/>
      <c r="AB206" s="333"/>
      <c r="AC206" s="333"/>
      <c r="AD206" s="333"/>
      <c r="AE206" s="333"/>
      <c r="AF206" s="333"/>
      <c r="AG206" s="333"/>
      <c r="AH206" s="333"/>
      <c r="AI206" s="333"/>
      <c r="AJ206" s="333"/>
      <c r="AK206" s="333"/>
      <c r="AL206" s="333"/>
      <c r="AM206" s="333"/>
      <c r="AN206" s="333"/>
      <c r="AO206" s="333"/>
      <c r="AP206" s="333"/>
      <c r="AQ206" s="333"/>
      <c r="AR206" s="333"/>
      <c r="AS206" s="333"/>
      <c r="AT206" s="333"/>
      <c r="AU206" s="333"/>
      <c r="AV206" s="333"/>
      <c r="AW206" s="333"/>
      <c r="AX206" s="333"/>
      <c r="AY206" s="333"/>
      <c r="AZ206" s="333"/>
      <c r="BA206" s="333"/>
      <c r="BB206" s="333"/>
      <c r="BC206" s="333"/>
      <c r="BD206" s="333"/>
      <c r="BE206" s="333"/>
      <c r="BF206" s="333"/>
      <c r="BG206" s="333"/>
      <c r="BH206" s="333"/>
      <c r="BI206" s="333"/>
      <c r="BJ206" s="333"/>
      <c r="BK206" s="334"/>
      <c r="BL206" s="38"/>
      <c r="BM206" s="38"/>
      <c r="BN206" s="38"/>
      <c r="BO206" s="38"/>
      <c r="BP206" s="38"/>
      <c r="BQ206" s="38"/>
      <c r="BR206" s="341" t="s">
        <v>424</v>
      </c>
      <c r="BS206" s="342"/>
      <c r="BT206" s="342"/>
      <c r="BU206" s="342"/>
      <c r="BV206" s="342"/>
      <c r="BW206" s="342"/>
      <c r="BX206" s="342"/>
      <c r="BY206" s="342"/>
      <c r="BZ206" s="342"/>
      <c r="CA206" s="342"/>
      <c r="CB206" s="342"/>
      <c r="CC206" s="342"/>
      <c r="CD206" s="342"/>
      <c r="CE206" s="342"/>
      <c r="CF206" s="342"/>
      <c r="CG206" s="342"/>
      <c r="CH206" s="342"/>
      <c r="CI206" s="342"/>
      <c r="CJ206" s="342"/>
      <c r="CK206" s="342"/>
      <c r="CL206" s="342"/>
      <c r="CM206" s="342"/>
      <c r="CN206" s="342"/>
      <c r="CO206" s="342"/>
      <c r="CP206" s="342"/>
      <c r="CQ206" s="342"/>
      <c r="CR206" s="342"/>
      <c r="CS206" s="342"/>
      <c r="CT206" s="342"/>
      <c r="CU206" s="342"/>
      <c r="CV206" s="342"/>
      <c r="CW206" s="342"/>
      <c r="CX206" s="342"/>
      <c r="CY206" s="342"/>
      <c r="CZ206" s="342"/>
      <c r="DA206" s="342"/>
      <c r="DB206" s="342"/>
      <c r="DC206" s="342"/>
      <c r="DD206" s="342"/>
      <c r="DE206" s="342"/>
      <c r="DF206" s="342"/>
      <c r="DG206" s="342"/>
      <c r="DH206" s="342"/>
      <c r="DI206" s="342"/>
      <c r="DJ206" s="342"/>
      <c r="DK206" s="342"/>
      <c r="DL206" s="342"/>
      <c r="DM206" s="342"/>
      <c r="DN206" s="342"/>
      <c r="DO206" s="342"/>
      <c r="DP206" s="342"/>
      <c r="DQ206" s="342"/>
      <c r="DR206" s="342"/>
      <c r="DS206" s="342"/>
      <c r="DT206" s="342"/>
      <c r="DU206" s="342"/>
      <c r="DV206" s="342"/>
      <c r="DW206" s="342"/>
      <c r="DX206" s="342"/>
      <c r="DY206" s="343"/>
      <c r="DZ206" s="38"/>
      <c r="EA206" s="38"/>
      <c r="EB206" s="38"/>
      <c r="EC206" s="38"/>
      <c r="ED206" s="264"/>
      <c r="EE206" s="61"/>
    </row>
    <row r="207" spans="1:163" s="3" customFormat="1" ht="13.5" customHeight="1" x14ac:dyDescent="0.4">
      <c r="A207" s="69"/>
      <c r="B207" s="69"/>
      <c r="C207" s="69"/>
      <c r="D207" s="335"/>
      <c r="E207" s="336"/>
      <c r="F207" s="336"/>
      <c r="G207" s="336"/>
      <c r="H207" s="336"/>
      <c r="I207" s="336"/>
      <c r="J207" s="336"/>
      <c r="K207" s="336"/>
      <c r="L207" s="336"/>
      <c r="M207" s="336"/>
      <c r="N207" s="336"/>
      <c r="O207" s="336"/>
      <c r="P207" s="336"/>
      <c r="Q207" s="336"/>
      <c r="R207" s="336"/>
      <c r="S207" s="336"/>
      <c r="T207" s="336"/>
      <c r="U207" s="336"/>
      <c r="V207" s="336"/>
      <c r="W207" s="336"/>
      <c r="X207" s="336"/>
      <c r="Y207" s="336"/>
      <c r="Z207" s="336"/>
      <c r="AA207" s="336"/>
      <c r="AB207" s="336"/>
      <c r="AC207" s="336"/>
      <c r="AD207" s="336"/>
      <c r="AE207" s="336"/>
      <c r="AF207" s="336"/>
      <c r="AG207" s="336"/>
      <c r="AH207" s="336"/>
      <c r="AI207" s="336"/>
      <c r="AJ207" s="336"/>
      <c r="AK207" s="336"/>
      <c r="AL207" s="336"/>
      <c r="AM207" s="336"/>
      <c r="AN207" s="336"/>
      <c r="AO207" s="336"/>
      <c r="AP207" s="336"/>
      <c r="AQ207" s="336"/>
      <c r="AR207" s="336"/>
      <c r="AS207" s="336"/>
      <c r="AT207" s="336"/>
      <c r="AU207" s="336"/>
      <c r="AV207" s="336"/>
      <c r="AW207" s="336"/>
      <c r="AX207" s="336"/>
      <c r="AY207" s="336"/>
      <c r="AZ207" s="336"/>
      <c r="BA207" s="336"/>
      <c r="BB207" s="336"/>
      <c r="BC207" s="336"/>
      <c r="BD207" s="336"/>
      <c r="BE207" s="336"/>
      <c r="BF207" s="336"/>
      <c r="BG207" s="336"/>
      <c r="BH207" s="336"/>
      <c r="BI207" s="336"/>
      <c r="BJ207" s="336"/>
      <c r="BK207" s="337"/>
      <c r="BL207" s="38"/>
      <c r="BM207" s="38"/>
      <c r="BN207" s="38"/>
      <c r="BO207" s="38"/>
      <c r="BP207" s="38"/>
      <c r="BQ207" s="38"/>
      <c r="BR207" s="344"/>
      <c r="BS207" s="345"/>
      <c r="BT207" s="345"/>
      <c r="BU207" s="345"/>
      <c r="BV207" s="345"/>
      <c r="BW207" s="345"/>
      <c r="BX207" s="345"/>
      <c r="BY207" s="345"/>
      <c r="BZ207" s="345"/>
      <c r="CA207" s="345"/>
      <c r="CB207" s="345"/>
      <c r="CC207" s="345"/>
      <c r="CD207" s="345"/>
      <c r="CE207" s="345"/>
      <c r="CF207" s="345"/>
      <c r="CG207" s="345"/>
      <c r="CH207" s="345"/>
      <c r="CI207" s="345"/>
      <c r="CJ207" s="345"/>
      <c r="CK207" s="345"/>
      <c r="CL207" s="345"/>
      <c r="CM207" s="345"/>
      <c r="CN207" s="345"/>
      <c r="CO207" s="345"/>
      <c r="CP207" s="345"/>
      <c r="CQ207" s="345"/>
      <c r="CR207" s="345"/>
      <c r="CS207" s="345"/>
      <c r="CT207" s="345"/>
      <c r="CU207" s="345"/>
      <c r="CV207" s="345"/>
      <c r="CW207" s="345"/>
      <c r="CX207" s="345"/>
      <c r="CY207" s="345"/>
      <c r="CZ207" s="345"/>
      <c r="DA207" s="345"/>
      <c r="DB207" s="345"/>
      <c r="DC207" s="345"/>
      <c r="DD207" s="345"/>
      <c r="DE207" s="345"/>
      <c r="DF207" s="345"/>
      <c r="DG207" s="345"/>
      <c r="DH207" s="345"/>
      <c r="DI207" s="345"/>
      <c r="DJ207" s="345"/>
      <c r="DK207" s="345"/>
      <c r="DL207" s="345"/>
      <c r="DM207" s="345"/>
      <c r="DN207" s="345"/>
      <c r="DO207" s="345"/>
      <c r="DP207" s="345"/>
      <c r="DQ207" s="345"/>
      <c r="DR207" s="345"/>
      <c r="DS207" s="345"/>
      <c r="DT207" s="345"/>
      <c r="DU207" s="345"/>
      <c r="DV207" s="345"/>
      <c r="DW207" s="345"/>
      <c r="DX207" s="345"/>
      <c r="DY207" s="346"/>
      <c r="DZ207" s="38"/>
      <c r="EA207" s="38"/>
      <c r="EB207" s="38"/>
      <c r="EC207" s="38"/>
      <c r="ED207" s="38"/>
      <c r="EE207" s="61"/>
    </row>
    <row r="208" spans="1:163" s="3" customFormat="1" ht="18.75" customHeight="1" x14ac:dyDescent="0.4">
      <c r="A208" s="69"/>
      <c r="B208" s="69"/>
      <c r="C208" s="69"/>
      <c r="D208" s="335"/>
      <c r="E208" s="336"/>
      <c r="F208" s="336"/>
      <c r="G208" s="336"/>
      <c r="H208" s="336"/>
      <c r="I208" s="336"/>
      <c r="J208" s="336"/>
      <c r="K208" s="336"/>
      <c r="L208" s="336"/>
      <c r="M208" s="336"/>
      <c r="N208" s="336"/>
      <c r="O208" s="336"/>
      <c r="P208" s="336"/>
      <c r="Q208" s="336"/>
      <c r="R208" s="336"/>
      <c r="S208" s="336"/>
      <c r="T208" s="336"/>
      <c r="U208" s="336"/>
      <c r="V208" s="336"/>
      <c r="W208" s="336"/>
      <c r="X208" s="336"/>
      <c r="Y208" s="336"/>
      <c r="Z208" s="336"/>
      <c r="AA208" s="336"/>
      <c r="AB208" s="336"/>
      <c r="AC208" s="336"/>
      <c r="AD208" s="336"/>
      <c r="AE208" s="336"/>
      <c r="AF208" s="336"/>
      <c r="AG208" s="336"/>
      <c r="AH208" s="336"/>
      <c r="AI208" s="336"/>
      <c r="AJ208" s="336"/>
      <c r="AK208" s="336"/>
      <c r="AL208" s="336"/>
      <c r="AM208" s="336"/>
      <c r="AN208" s="336"/>
      <c r="AO208" s="336"/>
      <c r="AP208" s="336"/>
      <c r="AQ208" s="336"/>
      <c r="AR208" s="336"/>
      <c r="AS208" s="336"/>
      <c r="AT208" s="336"/>
      <c r="AU208" s="336"/>
      <c r="AV208" s="336"/>
      <c r="AW208" s="336"/>
      <c r="AX208" s="336"/>
      <c r="AY208" s="336"/>
      <c r="AZ208" s="336"/>
      <c r="BA208" s="336"/>
      <c r="BB208" s="336"/>
      <c r="BC208" s="336"/>
      <c r="BD208" s="336"/>
      <c r="BE208" s="336"/>
      <c r="BF208" s="336"/>
      <c r="BG208" s="336"/>
      <c r="BH208" s="336"/>
      <c r="BI208" s="336"/>
      <c r="BJ208" s="336"/>
      <c r="BK208" s="337"/>
      <c r="BL208" s="38"/>
      <c r="BM208" s="38"/>
      <c r="BN208" s="38"/>
      <c r="BO208" s="38"/>
      <c r="BP208" s="38"/>
      <c r="BQ208" s="38"/>
      <c r="BR208" s="344"/>
      <c r="BS208" s="345"/>
      <c r="BT208" s="345"/>
      <c r="BU208" s="345"/>
      <c r="BV208" s="345"/>
      <c r="BW208" s="345"/>
      <c r="BX208" s="345"/>
      <c r="BY208" s="345"/>
      <c r="BZ208" s="345"/>
      <c r="CA208" s="345"/>
      <c r="CB208" s="345"/>
      <c r="CC208" s="345"/>
      <c r="CD208" s="345"/>
      <c r="CE208" s="345"/>
      <c r="CF208" s="345"/>
      <c r="CG208" s="345"/>
      <c r="CH208" s="345"/>
      <c r="CI208" s="345"/>
      <c r="CJ208" s="345"/>
      <c r="CK208" s="345"/>
      <c r="CL208" s="345"/>
      <c r="CM208" s="345"/>
      <c r="CN208" s="345"/>
      <c r="CO208" s="345"/>
      <c r="CP208" s="345"/>
      <c r="CQ208" s="345"/>
      <c r="CR208" s="345"/>
      <c r="CS208" s="345"/>
      <c r="CT208" s="345"/>
      <c r="CU208" s="345"/>
      <c r="CV208" s="345"/>
      <c r="CW208" s="345"/>
      <c r="CX208" s="345"/>
      <c r="CY208" s="345"/>
      <c r="CZ208" s="345"/>
      <c r="DA208" s="345"/>
      <c r="DB208" s="345"/>
      <c r="DC208" s="345"/>
      <c r="DD208" s="345"/>
      <c r="DE208" s="345"/>
      <c r="DF208" s="345"/>
      <c r="DG208" s="345"/>
      <c r="DH208" s="345"/>
      <c r="DI208" s="345"/>
      <c r="DJ208" s="345"/>
      <c r="DK208" s="345"/>
      <c r="DL208" s="345"/>
      <c r="DM208" s="345"/>
      <c r="DN208" s="345"/>
      <c r="DO208" s="345"/>
      <c r="DP208" s="345"/>
      <c r="DQ208" s="345"/>
      <c r="DR208" s="345"/>
      <c r="DS208" s="345"/>
      <c r="DT208" s="345"/>
      <c r="DU208" s="345"/>
      <c r="DV208" s="345"/>
      <c r="DW208" s="345"/>
      <c r="DX208" s="345"/>
      <c r="DY208" s="346"/>
      <c r="DZ208" s="38"/>
      <c r="EA208" s="38"/>
      <c r="EB208" s="38"/>
      <c r="EC208" s="38"/>
      <c r="ED208" s="38"/>
      <c r="EE208" s="61"/>
    </row>
    <row r="209" spans="1:135" s="3" customFormat="1" ht="14.25" customHeight="1" x14ac:dyDescent="0.4">
      <c r="A209" s="69"/>
      <c r="B209" s="69"/>
      <c r="C209" s="69"/>
      <c r="D209" s="338"/>
      <c r="E209" s="339"/>
      <c r="F209" s="339"/>
      <c r="G209" s="339"/>
      <c r="H209" s="339"/>
      <c r="I209" s="339"/>
      <c r="J209" s="339"/>
      <c r="K209" s="339"/>
      <c r="L209" s="339"/>
      <c r="M209" s="339"/>
      <c r="N209" s="339"/>
      <c r="O209" s="339"/>
      <c r="P209" s="339"/>
      <c r="Q209" s="339"/>
      <c r="R209" s="339"/>
      <c r="S209" s="339"/>
      <c r="T209" s="339"/>
      <c r="U209" s="339"/>
      <c r="V209" s="339"/>
      <c r="W209" s="339"/>
      <c r="X209" s="339"/>
      <c r="Y209" s="339"/>
      <c r="Z209" s="339"/>
      <c r="AA209" s="339"/>
      <c r="AB209" s="339"/>
      <c r="AC209" s="339"/>
      <c r="AD209" s="339"/>
      <c r="AE209" s="339"/>
      <c r="AF209" s="339"/>
      <c r="AG209" s="339"/>
      <c r="AH209" s="339"/>
      <c r="AI209" s="339"/>
      <c r="AJ209" s="339"/>
      <c r="AK209" s="339"/>
      <c r="AL209" s="339"/>
      <c r="AM209" s="339"/>
      <c r="AN209" s="339"/>
      <c r="AO209" s="339"/>
      <c r="AP209" s="339"/>
      <c r="AQ209" s="339"/>
      <c r="AR209" s="339"/>
      <c r="AS209" s="339"/>
      <c r="AT209" s="339"/>
      <c r="AU209" s="339"/>
      <c r="AV209" s="339"/>
      <c r="AW209" s="339"/>
      <c r="AX209" s="339"/>
      <c r="AY209" s="339"/>
      <c r="AZ209" s="339"/>
      <c r="BA209" s="339"/>
      <c r="BB209" s="339"/>
      <c r="BC209" s="339"/>
      <c r="BD209" s="339"/>
      <c r="BE209" s="339"/>
      <c r="BF209" s="339"/>
      <c r="BG209" s="339"/>
      <c r="BH209" s="339"/>
      <c r="BI209" s="339"/>
      <c r="BJ209" s="339"/>
      <c r="BK209" s="340"/>
      <c r="BL209" s="38"/>
      <c r="BM209" s="38"/>
      <c r="BN209" s="38"/>
      <c r="BO209" s="38"/>
      <c r="BP209" s="38"/>
      <c r="BQ209" s="38"/>
      <c r="BR209" s="347"/>
      <c r="BS209" s="348"/>
      <c r="BT209" s="348"/>
      <c r="BU209" s="348"/>
      <c r="BV209" s="348"/>
      <c r="BW209" s="348"/>
      <c r="BX209" s="348"/>
      <c r="BY209" s="348"/>
      <c r="BZ209" s="348"/>
      <c r="CA209" s="348"/>
      <c r="CB209" s="348"/>
      <c r="CC209" s="348"/>
      <c r="CD209" s="348"/>
      <c r="CE209" s="348"/>
      <c r="CF209" s="348"/>
      <c r="CG209" s="348"/>
      <c r="CH209" s="348"/>
      <c r="CI209" s="348"/>
      <c r="CJ209" s="348"/>
      <c r="CK209" s="348"/>
      <c r="CL209" s="348"/>
      <c r="CM209" s="348"/>
      <c r="CN209" s="348"/>
      <c r="CO209" s="348"/>
      <c r="CP209" s="348"/>
      <c r="CQ209" s="348"/>
      <c r="CR209" s="348"/>
      <c r="CS209" s="348"/>
      <c r="CT209" s="348"/>
      <c r="CU209" s="348"/>
      <c r="CV209" s="348"/>
      <c r="CW209" s="348"/>
      <c r="CX209" s="348"/>
      <c r="CY209" s="348"/>
      <c r="CZ209" s="348"/>
      <c r="DA209" s="348"/>
      <c r="DB209" s="348"/>
      <c r="DC209" s="348"/>
      <c r="DD209" s="348"/>
      <c r="DE209" s="348"/>
      <c r="DF209" s="348"/>
      <c r="DG209" s="348"/>
      <c r="DH209" s="348"/>
      <c r="DI209" s="348"/>
      <c r="DJ209" s="348"/>
      <c r="DK209" s="348"/>
      <c r="DL209" s="348"/>
      <c r="DM209" s="348"/>
      <c r="DN209" s="348"/>
      <c r="DO209" s="348"/>
      <c r="DP209" s="348"/>
      <c r="DQ209" s="348"/>
      <c r="DR209" s="348"/>
      <c r="DS209" s="348"/>
      <c r="DT209" s="348"/>
      <c r="DU209" s="348"/>
      <c r="DV209" s="348"/>
      <c r="DW209" s="348"/>
      <c r="DX209" s="348"/>
      <c r="DY209" s="349"/>
      <c r="DZ209" s="38"/>
      <c r="EA209" s="38"/>
      <c r="EB209" s="38"/>
      <c r="EC209" s="38"/>
      <c r="ED209" s="38"/>
      <c r="EE209" s="61"/>
    </row>
    <row r="210" spans="1:135" s="3" customFormat="1" ht="14.25" customHeight="1" x14ac:dyDescent="0.4">
      <c r="A210" s="69"/>
      <c r="B210" s="69"/>
      <c r="C210" s="69"/>
      <c r="D210" s="69"/>
      <c r="E210" s="69"/>
      <c r="F210" s="69"/>
      <c r="G210" s="69"/>
      <c r="H210" s="69"/>
      <c r="I210" s="69"/>
      <c r="J210" s="69"/>
      <c r="K210" s="69"/>
      <c r="L210" s="69"/>
      <c r="M210" s="69"/>
      <c r="N210" s="69"/>
      <c r="O210" s="69"/>
      <c r="P210" s="69"/>
      <c r="Q210" s="69"/>
      <c r="R210" s="69"/>
      <c r="S210" s="69"/>
      <c r="T210" s="69"/>
      <c r="U210" s="69"/>
      <c r="V210" s="69"/>
      <c r="W210" s="69"/>
      <c r="X210" s="69"/>
      <c r="Y210" s="69"/>
      <c r="Z210" s="69"/>
      <c r="AA210" s="69"/>
      <c r="AB210" s="69"/>
      <c r="AC210" s="69"/>
      <c r="AD210" s="69"/>
      <c r="AE210" s="38"/>
      <c r="AF210" s="38"/>
      <c r="AG210" s="38"/>
      <c r="AH210" s="38"/>
      <c r="AI210" s="38"/>
      <c r="AJ210" s="38"/>
      <c r="AK210" s="38"/>
      <c r="AL210" s="38"/>
      <c r="AM210" s="38"/>
      <c r="AN210" s="38"/>
      <c r="AO210" s="38"/>
      <c r="AP210" s="38"/>
      <c r="AQ210" s="38"/>
      <c r="AR210" s="38"/>
      <c r="AS210" s="38"/>
      <c r="AT210" s="38"/>
      <c r="AU210" s="38"/>
      <c r="AV210" s="38"/>
      <c r="AW210" s="38"/>
      <c r="AX210" s="38"/>
      <c r="AY210" s="38"/>
      <c r="AZ210" s="38"/>
      <c r="BA210" s="38"/>
      <c r="BB210" s="38"/>
      <c r="BC210" s="38"/>
      <c r="BD210" s="38"/>
      <c r="BE210" s="38"/>
      <c r="BF210" s="38"/>
      <c r="BG210" s="38"/>
      <c r="BH210" s="38"/>
      <c r="BI210" s="38"/>
      <c r="BJ210" s="38"/>
      <c r="BK210" s="38"/>
      <c r="BL210" s="38"/>
      <c r="BM210" s="38"/>
      <c r="BN210" s="38"/>
      <c r="BO210" s="38"/>
      <c r="BP210" s="38"/>
      <c r="BQ210" s="38"/>
      <c r="BR210" s="38"/>
      <c r="BS210" s="38"/>
      <c r="BT210" s="38"/>
      <c r="BU210" s="38"/>
      <c r="BV210" s="38"/>
      <c r="BW210" s="38"/>
      <c r="BX210" s="38"/>
      <c r="BY210" s="38"/>
      <c r="BZ210" s="38"/>
      <c r="CA210" s="38"/>
      <c r="CB210" s="38"/>
      <c r="CC210" s="38"/>
      <c r="CD210" s="38"/>
      <c r="CE210" s="38"/>
      <c r="CF210" s="38"/>
      <c r="CG210" s="38"/>
      <c r="CH210" s="38"/>
      <c r="CI210" s="38"/>
      <c r="CJ210" s="38"/>
      <c r="CK210" s="38"/>
      <c r="CL210" s="38"/>
      <c r="CM210" s="38"/>
      <c r="CN210" s="38"/>
      <c r="CO210" s="38"/>
      <c r="CP210" s="38"/>
      <c r="CQ210" s="38"/>
      <c r="CR210" s="38"/>
      <c r="CS210" s="38"/>
      <c r="CT210" s="38"/>
      <c r="CU210" s="38"/>
      <c r="CV210" s="38"/>
      <c r="CW210" s="38"/>
      <c r="CX210" s="38"/>
      <c r="CY210" s="38"/>
      <c r="CZ210" s="38"/>
      <c r="DA210" s="38"/>
      <c r="DB210" s="38"/>
      <c r="DC210" s="38"/>
      <c r="DD210" s="38"/>
      <c r="DE210" s="38"/>
      <c r="DF210" s="38"/>
      <c r="DG210" s="38"/>
      <c r="DH210" s="38"/>
      <c r="DI210" s="38"/>
      <c r="DJ210" s="38"/>
      <c r="DK210" s="38"/>
      <c r="DL210" s="38"/>
      <c r="DM210" s="38"/>
      <c r="DN210" s="38"/>
      <c r="DO210" s="38"/>
      <c r="DP210" s="38"/>
      <c r="DQ210" s="38"/>
      <c r="DR210" s="38"/>
      <c r="DS210" s="38"/>
      <c r="DT210" s="38"/>
      <c r="DU210" s="38"/>
      <c r="DV210" s="38"/>
      <c r="DW210" s="38"/>
      <c r="DX210" s="38"/>
      <c r="DY210" s="38"/>
      <c r="DZ210" s="38"/>
      <c r="EA210" s="38"/>
      <c r="EB210" s="38"/>
      <c r="EC210" s="38"/>
      <c r="ED210" s="38"/>
      <c r="EE210" s="61"/>
    </row>
    <row r="211" spans="1:135" s="3" customFormat="1" ht="17.25" x14ac:dyDescent="0.4">
      <c r="A211" s="69"/>
      <c r="B211" s="69"/>
      <c r="C211" s="69"/>
      <c r="D211" s="69"/>
      <c r="E211" s="69"/>
      <c r="F211" s="69"/>
      <c r="G211" s="69"/>
      <c r="H211" s="69"/>
      <c r="I211" s="69"/>
      <c r="J211" s="69"/>
      <c r="K211" s="69"/>
      <c r="L211" s="69"/>
      <c r="M211" s="69"/>
      <c r="N211" s="69"/>
      <c r="O211" s="69"/>
      <c r="P211" s="69"/>
      <c r="Q211" s="69"/>
      <c r="R211" s="69"/>
      <c r="S211" s="69"/>
      <c r="T211" s="69"/>
      <c r="U211" s="69"/>
      <c r="V211" s="69"/>
      <c r="W211" s="69"/>
      <c r="X211" s="69"/>
      <c r="Y211" s="69"/>
      <c r="Z211" s="69"/>
      <c r="AA211" s="69"/>
      <c r="AB211" s="69"/>
      <c r="AC211" s="69"/>
      <c r="AD211" s="69"/>
      <c r="AE211" s="38"/>
      <c r="AF211" s="38"/>
      <c r="AG211" s="38"/>
      <c r="AH211" s="38"/>
      <c r="AI211" s="38"/>
      <c r="AJ211" s="38"/>
      <c r="AK211" s="38"/>
      <c r="AL211" s="38"/>
      <c r="AM211" s="38"/>
      <c r="AN211" s="38"/>
      <c r="AO211" s="38"/>
      <c r="AP211" s="38"/>
      <c r="AQ211" s="38"/>
      <c r="AR211" s="38"/>
      <c r="AS211" s="38"/>
      <c r="AT211" s="38"/>
      <c r="AU211" s="38"/>
      <c r="AV211" s="38"/>
      <c r="AW211" s="38"/>
      <c r="AX211" s="38"/>
      <c r="AY211" s="38"/>
      <c r="AZ211" s="38"/>
      <c r="BA211" s="38"/>
      <c r="BB211" s="38"/>
      <c r="BC211" s="38"/>
      <c r="BD211" s="38"/>
      <c r="BE211" s="38"/>
      <c r="BF211" s="38"/>
      <c r="BG211" s="38"/>
      <c r="BH211" s="38"/>
      <c r="BI211" s="38"/>
      <c r="BJ211" s="38"/>
      <c r="BK211" s="38"/>
      <c r="BL211" s="38"/>
      <c r="BM211" s="38"/>
      <c r="BN211" s="38"/>
      <c r="BO211" s="38"/>
      <c r="BP211" s="38"/>
      <c r="BQ211" s="38"/>
      <c r="BR211" s="263" t="s">
        <v>425</v>
      </c>
      <c r="BS211" s="38"/>
      <c r="BT211" s="38"/>
      <c r="BU211" s="38"/>
      <c r="BV211" s="38"/>
      <c r="BW211" s="38"/>
      <c r="BX211" s="38"/>
      <c r="BY211" s="38"/>
      <c r="BZ211" s="38"/>
      <c r="CA211" s="38"/>
      <c r="CB211" s="38"/>
      <c r="CC211" s="80"/>
      <c r="CD211" s="80"/>
      <c r="CE211" s="80"/>
      <c r="CF211" s="80"/>
      <c r="CG211" s="80"/>
      <c r="CH211" s="80"/>
      <c r="CI211" s="80"/>
      <c r="CJ211" s="80"/>
      <c r="CK211" s="80"/>
      <c r="CL211" s="80"/>
      <c r="CM211" s="80"/>
      <c r="CN211" s="38"/>
      <c r="CO211" s="38"/>
      <c r="CP211" s="38"/>
      <c r="CQ211" s="38"/>
      <c r="CR211" s="38"/>
      <c r="CS211" s="38"/>
      <c r="CT211" s="38"/>
      <c r="CU211" s="38"/>
      <c r="CV211" s="38"/>
      <c r="CW211" s="38"/>
      <c r="CX211" s="38"/>
      <c r="CY211" s="38"/>
      <c r="CZ211" s="38"/>
      <c r="DA211" s="38"/>
      <c r="DB211" s="38"/>
      <c r="DC211" s="38"/>
      <c r="DD211" s="38"/>
      <c r="DE211" s="38"/>
      <c r="DF211" s="38"/>
      <c r="DG211" s="38"/>
      <c r="DH211" s="38"/>
      <c r="DI211" s="38"/>
      <c r="DJ211" s="38"/>
      <c r="DK211" s="80"/>
      <c r="DL211" s="80"/>
      <c r="DM211" s="80"/>
      <c r="DN211" s="80"/>
      <c r="DO211" s="80"/>
      <c r="DP211" s="80"/>
      <c r="DQ211" s="80"/>
      <c r="DR211" s="80"/>
      <c r="DS211" s="80"/>
      <c r="DT211" s="80"/>
      <c r="DU211" s="80"/>
      <c r="DV211" s="38"/>
      <c r="DW211" s="38"/>
      <c r="DX211" s="38"/>
      <c r="DY211" s="38"/>
      <c r="DZ211" s="38"/>
      <c r="EA211" s="38"/>
      <c r="EB211" s="38"/>
      <c r="EC211" s="38"/>
      <c r="ED211" s="38"/>
      <c r="EE211" s="61"/>
    </row>
    <row r="212" spans="1:135" s="239" customFormat="1" ht="14.25" customHeight="1" x14ac:dyDescent="0.4">
      <c r="A212" s="261"/>
      <c r="B212" s="261"/>
      <c r="C212" s="261"/>
      <c r="D212" s="261"/>
      <c r="E212" s="261"/>
      <c r="F212" s="261"/>
      <c r="G212" s="261"/>
      <c r="H212" s="261"/>
      <c r="I212" s="261"/>
      <c r="J212" s="261"/>
      <c r="K212" s="261"/>
      <c r="L212" s="261"/>
      <c r="M212" s="261"/>
      <c r="N212" s="261"/>
      <c r="O212" s="261"/>
      <c r="P212" s="261"/>
      <c r="Q212" s="261"/>
      <c r="R212" s="261"/>
      <c r="S212" s="261"/>
      <c r="T212" s="261"/>
      <c r="U212" s="261"/>
      <c r="V212" s="261"/>
      <c r="W212" s="261"/>
      <c r="X212" s="261"/>
      <c r="Y212" s="261"/>
      <c r="Z212" s="261"/>
      <c r="AA212" s="261"/>
      <c r="AB212" s="261"/>
      <c r="AC212" s="261"/>
      <c r="AD212" s="261"/>
      <c r="AE212" s="183"/>
      <c r="AF212" s="183"/>
      <c r="AG212" s="183"/>
      <c r="AH212" s="183"/>
      <c r="AI212" s="183"/>
      <c r="AJ212" s="183"/>
      <c r="AK212" s="183"/>
      <c r="AL212" s="183"/>
      <c r="AM212" s="183"/>
      <c r="AN212" s="183"/>
      <c r="AO212" s="183"/>
      <c r="AP212" s="183"/>
      <c r="AQ212" s="183"/>
      <c r="AR212" s="183"/>
      <c r="AS212" s="183"/>
      <c r="AT212" s="183"/>
      <c r="AU212" s="183"/>
      <c r="AV212" s="183"/>
      <c r="AW212" s="183"/>
      <c r="AX212" s="183"/>
      <c r="AY212" s="183"/>
      <c r="AZ212" s="183"/>
      <c r="BA212" s="183"/>
      <c r="BB212" s="183"/>
      <c r="BC212" s="183"/>
      <c r="BD212" s="183"/>
      <c r="BE212" s="183"/>
      <c r="BF212" s="183"/>
      <c r="BG212" s="183"/>
      <c r="BH212" s="183"/>
      <c r="BI212" s="183"/>
      <c r="BJ212" s="183"/>
      <c r="BK212" s="183"/>
      <c r="BL212" s="183"/>
      <c r="BM212" s="183"/>
      <c r="BN212" s="183"/>
      <c r="BO212" s="183"/>
      <c r="BP212" s="183"/>
      <c r="BQ212" s="183"/>
      <c r="BR212" s="183"/>
      <c r="BS212" s="183"/>
      <c r="BT212" s="183"/>
      <c r="BU212" s="183"/>
      <c r="BV212" s="183"/>
      <c r="BW212" s="183"/>
      <c r="BX212" s="183"/>
      <c r="BY212" s="183"/>
      <c r="BZ212" s="183"/>
      <c r="CA212" s="183"/>
      <c r="CB212" s="183"/>
      <c r="CC212" s="262"/>
      <c r="CD212" s="262"/>
      <c r="CE212" s="262"/>
      <c r="CF212" s="262"/>
      <c r="CG212" s="262"/>
      <c r="CH212" s="262"/>
      <c r="CI212" s="262"/>
      <c r="CJ212" s="262"/>
      <c r="CK212" s="262"/>
      <c r="CL212" s="262"/>
      <c r="CM212" s="262"/>
      <c r="CN212" s="183"/>
      <c r="CO212" s="183"/>
      <c r="CP212" s="183"/>
      <c r="CQ212" s="183"/>
      <c r="CR212" s="183"/>
      <c r="CS212" s="183"/>
      <c r="CT212" s="183"/>
      <c r="CU212" s="183"/>
      <c r="CV212" s="183"/>
      <c r="CW212" s="183"/>
      <c r="CX212" s="183"/>
      <c r="CY212" s="183"/>
      <c r="CZ212" s="183"/>
      <c r="DA212" s="183"/>
      <c r="DB212" s="183"/>
      <c r="DC212" s="183"/>
      <c r="DD212" s="183"/>
      <c r="DE212" s="183"/>
      <c r="DF212" s="183"/>
      <c r="DG212" s="183"/>
      <c r="DH212" s="183"/>
      <c r="DI212" s="183"/>
      <c r="DJ212" s="183"/>
      <c r="DK212" s="262"/>
      <c r="DL212" s="262"/>
      <c r="DM212" s="262"/>
      <c r="DN212" s="262"/>
      <c r="DO212" s="262"/>
      <c r="DP212" s="262"/>
      <c r="DQ212" s="262"/>
      <c r="DR212" s="262"/>
      <c r="DS212" s="262"/>
      <c r="DT212" s="262"/>
      <c r="DU212" s="262"/>
      <c r="DV212" s="183"/>
      <c r="DW212" s="183"/>
      <c r="DX212" s="183"/>
      <c r="DY212" s="183"/>
      <c r="DZ212" s="183"/>
      <c r="EA212" s="183"/>
      <c r="EB212" s="183"/>
      <c r="EC212" s="183"/>
      <c r="ED212" s="183"/>
      <c r="EE212" s="231"/>
    </row>
    <row r="213" spans="1:135" s="239" customFormat="1" ht="14.25" customHeight="1" x14ac:dyDescent="0.4">
      <c r="A213" s="261"/>
      <c r="B213" s="261"/>
      <c r="C213" s="261"/>
      <c r="D213" s="261"/>
      <c r="E213" s="261"/>
      <c r="F213" s="261"/>
      <c r="G213" s="261"/>
      <c r="H213" s="261"/>
      <c r="I213" s="261"/>
      <c r="J213" s="261"/>
      <c r="K213" s="261"/>
      <c r="L213" s="261"/>
      <c r="M213" s="261"/>
      <c r="N213" s="261"/>
      <c r="O213" s="261"/>
      <c r="P213" s="261"/>
      <c r="Q213" s="261"/>
      <c r="R213" s="261"/>
      <c r="S213" s="261"/>
      <c r="T213" s="261"/>
      <c r="U213" s="261"/>
      <c r="V213" s="261"/>
      <c r="W213" s="261"/>
      <c r="X213" s="261"/>
      <c r="Y213" s="261"/>
      <c r="Z213" s="261"/>
      <c r="AA213" s="261"/>
      <c r="AB213" s="261"/>
      <c r="AC213" s="261"/>
      <c r="AD213" s="261"/>
      <c r="AE213" s="183"/>
      <c r="AF213" s="183"/>
      <c r="AG213" s="183"/>
      <c r="AH213" s="183"/>
      <c r="AI213" s="183"/>
      <c r="AJ213" s="183"/>
      <c r="AK213" s="183"/>
      <c r="AL213" s="183"/>
      <c r="AM213" s="183"/>
      <c r="AN213" s="183"/>
      <c r="AO213" s="183"/>
      <c r="AP213" s="183"/>
      <c r="AQ213" s="183"/>
      <c r="AR213" s="183"/>
      <c r="AS213" s="183"/>
      <c r="AT213" s="183"/>
      <c r="AU213" s="183"/>
      <c r="AV213" s="183"/>
      <c r="AW213" s="183"/>
      <c r="AX213" s="183"/>
      <c r="AY213" s="183"/>
      <c r="AZ213" s="183"/>
      <c r="BA213" s="183"/>
      <c r="BB213" s="183"/>
      <c r="BC213" s="183"/>
      <c r="BD213" s="183"/>
      <c r="BE213" s="183"/>
      <c r="BF213" s="183"/>
      <c r="BG213" s="183"/>
      <c r="BH213" s="183"/>
      <c r="BI213" s="183"/>
      <c r="BJ213" s="183"/>
      <c r="BK213" s="183"/>
      <c r="BL213" s="183"/>
      <c r="BM213" s="183"/>
      <c r="BN213" s="183"/>
      <c r="BO213" s="183"/>
      <c r="BP213" s="183"/>
      <c r="BQ213" s="183"/>
      <c r="BR213" s="183"/>
      <c r="BS213" s="183"/>
      <c r="BT213" s="183"/>
      <c r="BU213" s="183"/>
      <c r="BV213" s="183"/>
      <c r="BW213" s="183"/>
      <c r="BX213" s="183"/>
      <c r="BY213" s="183"/>
      <c r="BZ213" s="183"/>
      <c r="CA213" s="183"/>
      <c r="CB213" s="183"/>
      <c r="CC213" s="262"/>
      <c r="CD213" s="262"/>
      <c r="CE213" s="262"/>
      <c r="CF213" s="262"/>
      <c r="CG213" s="262"/>
      <c r="CH213" s="262"/>
      <c r="CI213" s="262"/>
      <c r="CJ213" s="262"/>
      <c r="CK213" s="262"/>
      <c r="CL213" s="262"/>
      <c r="CM213" s="262"/>
      <c r="CN213" s="183"/>
      <c r="CO213" s="183"/>
      <c r="CP213" s="183"/>
      <c r="CQ213" s="183"/>
      <c r="CR213" s="183"/>
      <c r="CS213" s="183"/>
      <c r="CT213" s="183"/>
      <c r="CU213" s="183"/>
      <c r="CV213" s="183"/>
      <c r="CW213" s="183"/>
      <c r="CX213" s="183"/>
      <c r="CY213" s="183"/>
      <c r="CZ213" s="183"/>
      <c r="DA213" s="183"/>
      <c r="DB213" s="183"/>
      <c r="DC213" s="183"/>
      <c r="DD213" s="183"/>
      <c r="DE213" s="183"/>
      <c r="DF213" s="183"/>
      <c r="DG213" s="183"/>
      <c r="DH213" s="183"/>
      <c r="DI213" s="183"/>
      <c r="DJ213" s="183"/>
      <c r="DK213" s="262"/>
      <c r="DL213" s="262"/>
      <c r="DM213" s="262"/>
      <c r="DN213" s="262"/>
      <c r="DO213" s="262"/>
      <c r="DP213" s="262"/>
      <c r="DQ213" s="262"/>
      <c r="DR213" s="262"/>
      <c r="DS213" s="262"/>
      <c r="DT213" s="262"/>
      <c r="DU213" s="262"/>
      <c r="DV213" s="183"/>
      <c r="DW213" s="183"/>
      <c r="DX213" s="183"/>
      <c r="DY213" s="183"/>
      <c r="DZ213" s="183"/>
      <c r="EA213" s="183"/>
      <c r="EB213" s="183"/>
      <c r="EC213" s="183"/>
      <c r="ED213" s="183"/>
      <c r="EE213" s="231"/>
    </row>
    <row r="214" spans="1:135" s="239" customFormat="1" ht="14.25" customHeight="1" x14ac:dyDescent="0.4">
      <c r="A214" s="261"/>
      <c r="B214" s="261"/>
      <c r="C214" s="261"/>
      <c r="D214" s="261"/>
      <c r="E214" s="261"/>
      <c r="F214" s="261"/>
      <c r="G214" s="261"/>
      <c r="H214" s="261"/>
      <c r="I214" s="261"/>
      <c r="J214" s="261"/>
      <c r="K214" s="261"/>
      <c r="L214" s="261"/>
      <c r="M214" s="261"/>
      <c r="N214" s="261"/>
      <c r="O214" s="261"/>
      <c r="P214" s="261"/>
      <c r="Q214" s="261"/>
      <c r="R214" s="261"/>
      <c r="S214" s="261"/>
      <c r="T214" s="261"/>
      <c r="U214" s="261"/>
      <c r="V214" s="261"/>
      <c r="W214" s="261"/>
      <c r="X214" s="261"/>
      <c r="Y214" s="261"/>
      <c r="Z214" s="261"/>
      <c r="AA214" s="261"/>
      <c r="AB214" s="261"/>
      <c r="AC214" s="261"/>
      <c r="AD214" s="261"/>
      <c r="AE214" s="183"/>
      <c r="AF214" s="183"/>
      <c r="AG214" s="183"/>
      <c r="AH214" s="183"/>
      <c r="AI214" s="183"/>
      <c r="AJ214" s="183"/>
      <c r="AK214" s="183"/>
      <c r="AL214" s="183"/>
      <c r="AM214" s="183"/>
      <c r="AN214" s="183"/>
      <c r="AO214" s="183"/>
      <c r="AP214" s="183"/>
      <c r="AQ214" s="183"/>
      <c r="AR214" s="183"/>
      <c r="AS214" s="183"/>
      <c r="AT214" s="183"/>
      <c r="AU214" s="183"/>
      <c r="AV214" s="183"/>
      <c r="AW214" s="183"/>
      <c r="AX214" s="183"/>
      <c r="AY214" s="183"/>
      <c r="AZ214" s="183"/>
      <c r="BA214" s="183"/>
      <c r="BB214" s="183"/>
      <c r="BC214" s="183"/>
      <c r="BD214" s="183"/>
      <c r="BE214" s="183"/>
      <c r="BF214" s="183"/>
      <c r="BG214" s="183"/>
      <c r="BH214" s="183"/>
      <c r="BI214" s="183"/>
      <c r="BJ214" s="183"/>
      <c r="BK214" s="183"/>
      <c r="BL214" s="183"/>
      <c r="BM214" s="183"/>
      <c r="BN214" s="183"/>
      <c r="BO214" s="183"/>
      <c r="BP214" s="183"/>
      <c r="BQ214" s="183"/>
      <c r="BR214" s="183"/>
      <c r="BS214" s="183"/>
      <c r="BT214" s="183"/>
      <c r="BU214" s="183"/>
      <c r="BV214" s="183"/>
      <c r="BW214" s="183"/>
      <c r="BX214" s="183"/>
      <c r="BY214" s="183"/>
      <c r="BZ214" s="183"/>
      <c r="CA214" s="183"/>
      <c r="CB214" s="183"/>
      <c r="CC214" s="183"/>
      <c r="CD214" s="183"/>
      <c r="CE214" s="183"/>
      <c r="CF214" s="183"/>
      <c r="CG214" s="183"/>
      <c r="CH214" s="183"/>
      <c r="CI214" s="183"/>
      <c r="CJ214" s="183"/>
      <c r="CK214" s="183"/>
      <c r="CL214" s="183"/>
      <c r="CM214" s="183"/>
      <c r="CN214" s="183"/>
      <c r="CO214" s="183"/>
      <c r="CP214" s="183"/>
      <c r="CQ214" s="183"/>
      <c r="CR214" s="183"/>
      <c r="CS214" s="183"/>
      <c r="CT214" s="183"/>
      <c r="CU214" s="183"/>
      <c r="CV214" s="183"/>
      <c r="CW214" s="183"/>
      <c r="CX214" s="183"/>
      <c r="CY214" s="183"/>
      <c r="CZ214" s="183"/>
      <c r="DA214" s="183"/>
      <c r="DB214" s="183"/>
      <c r="DC214" s="183"/>
      <c r="DD214" s="183"/>
      <c r="DE214" s="183"/>
      <c r="DF214" s="183"/>
      <c r="DG214" s="183"/>
      <c r="DH214" s="183"/>
      <c r="DI214" s="183"/>
      <c r="DJ214" s="183"/>
      <c r="DK214" s="183"/>
      <c r="DL214" s="183"/>
      <c r="DM214" s="183"/>
      <c r="DN214" s="183"/>
      <c r="DO214" s="183"/>
      <c r="DP214" s="183"/>
      <c r="DQ214" s="183"/>
      <c r="DR214" s="183"/>
      <c r="DS214" s="183"/>
      <c r="DT214" s="183"/>
      <c r="DU214" s="183"/>
      <c r="DV214" s="183"/>
      <c r="DW214" s="183"/>
      <c r="DX214" s="183"/>
      <c r="DY214" s="183"/>
      <c r="DZ214" s="183"/>
      <c r="EA214" s="183"/>
      <c r="EB214" s="183"/>
      <c r="EC214" s="183"/>
      <c r="ED214" s="183"/>
      <c r="EE214" s="231"/>
    </row>
    <row r="215" spans="1:135" ht="17.25" customHeight="1" x14ac:dyDescent="0.4">
      <c r="A215" s="58"/>
      <c r="B215" s="58"/>
      <c r="C215" s="58"/>
      <c r="D215" s="58"/>
      <c r="E215" s="58"/>
      <c r="F215" s="58"/>
      <c r="G215" s="58"/>
      <c r="H215" s="58"/>
      <c r="I215" s="58"/>
      <c r="J215" s="58"/>
      <c r="K215" s="58"/>
      <c r="L215" s="58"/>
      <c r="M215" s="58"/>
      <c r="N215" s="58"/>
      <c r="O215" s="58"/>
      <c r="P215" s="58"/>
      <c r="Q215" s="58"/>
      <c r="R215" s="58"/>
      <c r="S215" s="58"/>
      <c r="T215" s="58"/>
      <c r="U215" s="58"/>
      <c r="V215" s="58"/>
      <c r="W215" s="58"/>
      <c r="X215" s="58"/>
      <c r="BO215" s="58"/>
      <c r="BP215" s="58"/>
      <c r="BQ215" s="58"/>
      <c r="BR215" s="58"/>
      <c r="BS215" s="58"/>
      <c r="BT215" s="58"/>
      <c r="BU215" s="58"/>
      <c r="BV215" s="58"/>
      <c r="BW215" s="58"/>
      <c r="BX215" s="58"/>
      <c r="BY215" s="58"/>
      <c r="BZ215" s="58"/>
      <c r="CA215" s="58"/>
      <c r="CB215" s="58"/>
      <c r="CC215" s="58"/>
      <c r="CD215" s="58"/>
      <c r="CE215" s="58"/>
      <c r="CF215" s="58"/>
      <c r="CG215" s="58"/>
      <c r="CH215" s="58"/>
      <c r="CI215" s="58"/>
      <c r="CJ215" s="58"/>
      <c r="CK215" s="58"/>
      <c r="CL215" s="58"/>
    </row>
    <row r="216" spans="1:135" ht="17.25" customHeight="1" x14ac:dyDescent="0.4">
      <c r="A216" s="69"/>
      <c r="B216" s="69"/>
      <c r="C216" s="70" t="s">
        <v>351</v>
      </c>
      <c r="D216" s="71"/>
      <c r="E216" s="71"/>
      <c r="F216" s="71"/>
      <c r="G216" s="71"/>
      <c r="H216" s="71"/>
      <c r="I216" s="71"/>
      <c r="J216" s="71"/>
      <c r="K216" s="71"/>
      <c r="L216" s="71"/>
      <c r="M216" s="71"/>
      <c r="N216" s="71"/>
      <c r="O216" s="71"/>
      <c r="P216" s="71"/>
      <c r="Q216" s="71"/>
      <c r="R216" s="71"/>
      <c r="S216" s="71"/>
      <c r="T216" s="71"/>
      <c r="U216" s="71"/>
      <c r="V216" s="71"/>
      <c r="W216" s="71"/>
      <c r="X216" s="69"/>
      <c r="Y216" s="69"/>
      <c r="Z216" s="69"/>
      <c r="AA216" s="69"/>
      <c r="AB216" s="69"/>
      <c r="AC216" s="69"/>
      <c r="AD216" s="69"/>
      <c r="BE216" s="383" t="s">
        <v>13</v>
      </c>
      <c r="BF216" s="384"/>
      <c r="BG216" s="384"/>
      <c r="BH216" s="384"/>
      <c r="BI216" s="384"/>
      <c r="BJ216" s="384"/>
      <c r="BK216" s="384"/>
      <c r="BL216" s="385"/>
      <c r="BO216" s="69"/>
      <c r="BP216" s="69"/>
      <c r="BQ216" s="70" t="s">
        <v>351</v>
      </c>
      <c r="BR216" s="71"/>
      <c r="BS216" s="71"/>
      <c r="BT216" s="71"/>
      <c r="BU216" s="71"/>
      <c r="BV216" s="71"/>
      <c r="BW216" s="71"/>
      <c r="BX216" s="71"/>
      <c r="BY216" s="71"/>
      <c r="BZ216" s="71"/>
      <c r="CA216" s="71"/>
      <c r="CB216" s="71"/>
      <c r="CC216" s="71"/>
      <c r="CD216" s="71"/>
      <c r="CE216" s="71"/>
      <c r="CF216" s="71"/>
      <c r="CG216" s="71"/>
      <c r="CH216" s="71"/>
      <c r="CI216" s="71"/>
      <c r="CJ216" s="71"/>
      <c r="CK216" s="71"/>
      <c r="CL216" s="69"/>
      <c r="CM216" s="69"/>
      <c r="CN216" s="69"/>
      <c r="CO216" s="69"/>
      <c r="CP216" s="69"/>
      <c r="CQ216" s="69"/>
      <c r="CR216" s="69"/>
      <c r="DS216" s="383" t="s">
        <v>284</v>
      </c>
      <c r="DT216" s="384"/>
      <c r="DU216" s="384"/>
      <c r="DV216" s="384"/>
      <c r="DW216" s="384"/>
      <c r="DX216" s="384"/>
      <c r="DY216" s="384"/>
      <c r="DZ216" s="385"/>
    </row>
    <row r="217" spans="1:135" ht="17.25" customHeight="1" x14ac:dyDescent="0.4">
      <c r="A217" s="69"/>
      <c r="B217" s="69"/>
      <c r="C217" s="69"/>
      <c r="D217" s="69"/>
      <c r="E217" s="69"/>
      <c r="F217" s="69"/>
      <c r="G217" s="69"/>
      <c r="H217" s="69"/>
      <c r="I217" s="69"/>
      <c r="J217" s="69"/>
      <c r="K217" s="69"/>
      <c r="L217" s="69"/>
      <c r="M217" s="69"/>
      <c r="N217" s="69"/>
      <c r="O217" s="69"/>
      <c r="P217" s="69"/>
      <c r="Q217" s="69"/>
      <c r="R217" s="69"/>
      <c r="S217" s="69"/>
      <c r="T217" s="69"/>
      <c r="U217" s="69"/>
      <c r="V217" s="69"/>
      <c r="W217" s="69"/>
      <c r="X217" s="69"/>
      <c r="Y217" s="69"/>
      <c r="Z217" s="69"/>
      <c r="AA217" s="69"/>
      <c r="AB217" s="69"/>
      <c r="AC217" s="69"/>
      <c r="AD217" s="69"/>
      <c r="BE217" s="386"/>
      <c r="BF217" s="387"/>
      <c r="BG217" s="387"/>
      <c r="BH217" s="387"/>
      <c r="BI217" s="387"/>
      <c r="BJ217" s="387"/>
      <c r="BK217" s="387"/>
      <c r="BL217" s="388"/>
      <c r="BO217" s="69"/>
      <c r="BP217" s="69"/>
      <c r="BQ217" s="69"/>
      <c r="BR217" s="69"/>
      <c r="BS217" s="69"/>
      <c r="BT217" s="69"/>
      <c r="BU217" s="69"/>
      <c r="BV217" s="69"/>
      <c r="BW217" s="69"/>
      <c r="BX217" s="69"/>
      <c r="BY217" s="69"/>
      <c r="BZ217" s="69"/>
      <c r="CA217" s="69"/>
      <c r="CB217" s="69"/>
      <c r="CC217" s="69"/>
      <c r="CD217" s="69"/>
      <c r="CE217" s="69"/>
      <c r="CF217" s="69"/>
      <c r="CG217" s="69"/>
      <c r="CH217" s="69"/>
      <c r="CI217" s="69"/>
      <c r="CJ217" s="69"/>
      <c r="CK217" s="69"/>
      <c r="CL217" s="69"/>
      <c r="CM217" s="69"/>
      <c r="CN217" s="69"/>
      <c r="CO217" s="69"/>
      <c r="CP217" s="69"/>
      <c r="CQ217" s="69"/>
      <c r="CR217" s="69"/>
      <c r="DS217" s="386"/>
      <c r="DT217" s="387"/>
      <c r="DU217" s="387"/>
      <c r="DV217" s="387"/>
      <c r="DW217" s="387"/>
      <c r="DX217" s="387"/>
      <c r="DY217" s="387"/>
      <c r="DZ217" s="388"/>
    </row>
    <row r="218" spans="1:135" ht="17.25" customHeight="1" x14ac:dyDescent="0.4">
      <c r="A218" s="69"/>
      <c r="B218" s="69"/>
      <c r="C218" s="72" t="s">
        <v>45</v>
      </c>
      <c r="D218" s="72"/>
      <c r="E218" s="72"/>
      <c r="F218" s="72"/>
      <c r="G218" s="72"/>
      <c r="H218" s="72"/>
      <c r="I218" s="72"/>
      <c r="J218" s="72"/>
      <c r="K218" s="72"/>
      <c r="L218" s="72"/>
      <c r="M218" s="69"/>
      <c r="N218" s="72"/>
      <c r="O218" s="72"/>
      <c r="P218" s="72"/>
      <c r="Q218" s="72"/>
      <c r="R218" s="72"/>
      <c r="S218" s="69"/>
      <c r="T218" s="69"/>
      <c r="U218" s="69"/>
      <c r="V218" s="69"/>
      <c r="W218" s="69"/>
      <c r="X218" s="69"/>
      <c r="Y218" s="69"/>
      <c r="Z218" s="69"/>
      <c r="AA218" s="69"/>
      <c r="AB218" s="69"/>
      <c r="AC218" s="69"/>
      <c r="AD218" s="69"/>
      <c r="BO218" s="69"/>
      <c r="BP218" s="69"/>
      <c r="BQ218" s="72" t="s">
        <v>45</v>
      </c>
      <c r="BR218" s="72"/>
      <c r="BS218" s="72"/>
      <c r="BT218" s="72"/>
      <c r="BU218" s="72"/>
      <c r="BV218" s="72"/>
      <c r="BW218" s="72"/>
      <c r="BX218" s="72"/>
      <c r="BY218" s="72"/>
      <c r="BZ218" s="72"/>
      <c r="CA218" s="69"/>
      <c r="CB218" s="72"/>
      <c r="CC218" s="72"/>
      <c r="CD218" s="72"/>
      <c r="CE218" s="72"/>
      <c r="CF218" s="72"/>
      <c r="CG218" s="69"/>
      <c r="CH218" s="69"/>
      <c r="CI218" s="69"/>
      <c r="CJ218" s="69"/>
      <c r="CK218" s="69"/>
      <c r="CL218" s="69"/>
      <c r="CM218" s="69"/>
      <c r="CN218" s="69"/>
      <c r="CO218" s="69"/>
      <c r="CP218" s="69"/>
      <c r="CQ218" s="69"/>
      <c r="CR218" s="69"/>
    </row>
    <row r="219" spans="1:135" ht="17.25" customHeight="1" x14ac:dyDescent="0.4">
      <c r="A219" s="69"/>
      <c r="B219" s="69"/>
      <c r="C219" s="72"/>
      <c r="D219" s="72"/>
      <c r="E219" s="72"/>
      <c r="F219" s="72"/>
      <c r="G219" s="72"/>
      <c r="H219" s="72"/>
      <c r="I219" s="72"/>
      <c r="J219" s="72"/>
      <c r="K219" s="72"/>
      <c r="L219" s="72"/>
      <c r="M219" s="69"/>
      <c r="N219" s="72"/>
      <c r="O219" s="72"/>
      <c r="P219" s="72"/>
      <c r="Q219" s="72"/>
      <c r="R219" s="72"/>
      <c r="S219" s="69"/>
      <c r="T219" s="69"/>
      <c r="U219" s="69"/>
      <c r="V219" s="69"/>
      <c r="W219" s="69"/>
      <c r="X219" s="69"/>
      <c r="Y219" s="69"/>
      <c r="Z219" s="69"/>
      <c r="AA219" s="69"/>
      <c r="AB219" s="69"/>
      <c r="AC219" s="69"/>
      <c r="AD219" s="69"/>
      <c r="BO219" s="69"/>
      <c r="BP219" s="69"/>
      <c r="BQ219" s="72"/>
      <c r="BR219" s="72"/>
      <c r="BS219" s="72"/>
      <c r="BT219" s="72"/>
      <c r="BU219" s="72"/>
      <c r="BV219" s="72"/>
      <c r="BW219" s="72"/>
      <c r="BX219" s="72"/>
      <c r="BY219" s="72"/>
      <c r="BZ219" s="72"/>
      <c r="CA219" s="69"/>
      <c r="CB219" s="72"/>
      <c r="CC219" s="72"/>
      <c r="CD219" s="72"/>
      <c r="CE219" s="72"/>
      <c r="CF219" s="72"/>
      <c r="CG219" s="69"/>
      <c r="CH219" s="69"/>
      <c r="CI219" s="69"/>
      <c r="CJ219" s="69"/>
      <c r="CK219" s="69"/>
      <c r="CL219" s="69"/>
      <c r="CM219" s="69"/>
      <c r="CN219" s="69"/>
      <c r="CO219" s="69"/>
      <c r="CP219" s="69"/>
      <c r="CQ219" s="69"/>
      <c r="CR219" s="69"/>
    </row>
    <row r="220" spans="1:135" ht="17.25" customHeight="1" x14ac:dyDescent="0.4">
      <c r="A220" s="69"/>
      <c r="B220" s="69"/>
      <c r="C220" s="687" t="str">
        <f>IF(対象災害選択シート!$T$21="○",対象災害選択シート!$BE$19,対象災害選択シート!$BE$21)</f>
        <v>　防災体制確立の判断時期に基づき、注意、警戒、非常の体制をとり、管理権限者のもと情報収集伝達要員、避難誘導要員が避難誘導等の活動を行う。</v>
      </c>
      <c r="D220" s="687"/>
      <c r="E220" s="687"/>
      <c r="F220" s="687"/>
      <c r="G220" s="687"/>
      <c r="H220" s="687"/>
      <c r="I220" s="687"/>
      <c r="J220" s="687"/>
      <c r="K220" s="687"/>
      <c r="L220" s="687"/>
      <c r="M220" s="687"/>
      <c r="N220" s="687"/>
      <c r="O220" s="687"/>
      <c r="P220" s="687"/>
      <c r="Q220" s="687"/>
      <c r="R220" s="687"/>
      <c r="S220" s="687"/>
      <c r="T220" s="687"/>
      <c r="U220" s="687"/>
      <c r="V220" s="687"/>
      <c r="W220" s="687"/>
      <c r="X220" s="687"/>
      <c r="Y220" s="687"/>
      <c r="Z220" s="687"/>
      <c r="AA220" s="687"/>
      <c r="AB220" s="687"/>
      <c r="AC220" s="687"/>
      <c r="AD220" s="687"/>
      <c r="AE220" s="687"/>
      <c r="AF220" s="687"/>
      <c r="AG220" s="687"/>
      <c r="AH220" s="687"/>
      <c r="AI220" s="687"/>
      <c r="AJ220" s="687"/>
      <c r="AK220" s="687"/>
      <c r="AL220" s="687"/>
      <c r="AM220" s="687"/>
      <c r="AN220" s="687"/>
      <c r="AO220" s="687"/>
      <c r="AP220" s="687"/>
      <c r="AQ220" s="687"/>
      <c r="AR220" s="687"/>
      <c r="AS220" s="687"/>
      <c r="AT220" s="687"/>
      <c r="AU220" s="687"/>
      <c r="AV220" s="687"/>
      <c r="AW220" s="687"/>
      <c r="AX220" s="687"/>
      <c r="AY220" s="687"/>
      <c r="AZ220" s="687"/>
      <c r="BA220" s="687"/>
      <c r="BB220" s="687"/>
      <c r="BC220" s="687"/>
      <c r="BD220" s="687"/>
      <c r="BE220" s="687"/>
      <c r="BF220" s="687"/>
      <c r="BG220" s="687"/>
      <c r="BH220" s="687"/>
      <c r="BI220" s="687"/>
      <c r="BJ220" s="687"/>
      <c r="BK220" s="687"/>
      <c r="BL220" s="73"/>
      <c r="BO220" s="69"/>
      <c r="BP220" s="69"/>
      <c r="BQ220" s="687" t="s">
        <v>340</v>
      </c>
      <c r="BR220" s="687"/>
      <c r="BS220" s="687"/>
      <c r="BT220" s="687"/>
      <c r="BU220" s="687"/>
      <c r="BV220" s="687"/>
      <c r="BW220" s="687"/>
      <c r="BX220" s="687"/>
      <c r="BY220" s="687"/>
      <c r="BZ220" s="687"/>
      <c r="CA220" s="687"/>
      <c r="CB220" s="687"/>
      <c r="CC220" s="687"/>
      <c r="CD220" s="687"/>
      <c r="CE220" s="687"/>
      <c r="CF220" s="687"/>
      <c r="CG220" s="687"/>
      <c r="CH220" s="687"/>
      <c r="CI220" s="687"/>
      <c r="CJ220" s="687"/>
      <c r="CK220" s="687"/>
      <c r="CL220" s="687"/>
      <c r="CM220" s="687"/>
      <c r="CN220" s="687"/>
      <c r="CO220" s="687"/>
      <c r="CP220" s="687"/>
      <c r="CQ220" s="687"/>
      <c r="CR220" s="687"/>
      <c r="CS220" s="687"/>
      <c r="CT220" s="687"/>
      <c r="CU220" s="687"/>
      <c r="CV220" s="687"/>
      <c r="CW220" s="687"/>
      <c r="CX220" s="687"/>
      <c r="CY220" s="687"/>
      <c r="CZ220" s="687"/>
      <c r="DA220" s="687"/>
      <c r="DB220" s="687"/>
      <c r="DC220" s="687"/>
      <c r="DD220" s="687"/>
      <c r="DE220" s="687"/>
      <c r="DF220" s="687"/>
      <c r="DG220" s="687"/>
      <c r="DH220" s="687"/>
      <c r="DI220" s="687"/>
      <c r="DJ220" s="687"/>
      <c r="DK220" s="687"/>
      <c r="DL220" s="687"/>
      <c r="DM220" s="687"/>
      <c r="DN220" s="687"/>
      <c r="DO220" s="687"/>
      <c r="DP220" s="687"/>
      <c r="DQ220" s="687"/>
      <c r="DR220" s="687"/>
      <c r="DS220" s="687"/>
      <c r="DT220" s="687"/>
      <c r="DU220" s="687"/>
      <c r="DV220" s="687"/>
      <c r="DW220" s="687"/>
      <c r="DX220" s="687"/>
      <c r="DY220" s="687"/>
      <c r="DZ220" s="687"/>
    </row>
    <row r="221" spans="1:135" ht="17.25" customHeight="1" x14ac:dyDescent="0.4">
      <c r="A221" s="69"/>
      <c r="B221" s="72"/>
      <c r="C221" s="687"/>
      <c r="D221" s="687"/>
      <c r="E221" s="687"/>
      <c r="F221" s="687"/>
      <c r="G221" s="687"/>
      <c r="H221" s="687"/>
      <c r="I221" s="687"/>
      <c r="J221" s="687"/>
      <c r="K221" s="687"/>
      <c r="L221" s="687"/>
      <c r="M221" s="687"/>
      <c r="N221" s="687"/>
      <c r="O221" s="687"/>
      <c r="P221" s="687"/>
      <c r="Q221" s="687"/>
      <c r="R221" s="687"/>
      <c r="S221" s="687"/>
      <c r="T221" s="687"/>
      <c r="U221" s="687"/>
      <c r="V221" s="687"/>
      <c r="W221" s="687"/>
      <c r="X221" s="687"/>
      <c r="Y221" s="687"/>
      <c r="Z221" s="687"/>
      <c r="AA221" s="687"/>
      <c r="AB221" s="687"/>
      <c r="AC221" s="687"/>
      <c r="AD221" s="687"/>
      <c r="AE221" s="687"/>
      <c r="AF221" s="687"/>
      <c r="AG221" s="687"/>
      <c r="AH221" s="687"/>
      <c r="AI221" s="687"/>
      <c r="AJ221" s="687"/>
      <c r="AK221" s="687"/>
      <c r="AL221" s="687"/>
      <c r="AM221" s="687"/>
      <c r="AN221" s="687"/>
      <c r="AO221" s="687"/>
      <c r="AP221" s="687"/>
      <c r="AQ221" s="687"/>
      <c r="AR221" s="687"/>
      <c r="AS221" s="687"/>
      <c r="AT221" s="687"/>
      <c r="AU221" s="687"/>
      <c r="AV221" s="687"/>
      <c r="AW221" s="687"/>
      <c r="AX221" s="687"/>
      <c r="AY221" s="687"/>
      <c r="AZ221" s="687"/>
      <c r="BA221" s="687"/>
      <c r="BB221" s="687"/>
      <c r="BC221" s="687"/>
      <c r="BD221" s="687"/>
      <c r="BE221" s="687"/>
      <c r="BF221" s="687"/>
      <c r="BG221" s="687"/>
      <c r="BH221" s="687"/>
      <c r="BI221" s="687"/>
      <c r="BJ221" s="687"/>
      <c r="BK221" s="687"/>
      <c r="BL221" s="73"/>
      <c r="BO221" s="69"/>
      <c r="BP221" s="72"/>
      <c r="BQ221" s="687"/>
      <c r="BR221" s="687"/>
      <c r="BS221" s="687"/>
      <c r="BT221" s="687"/>
      <c r="BU221" s="687"/>
      <c r="BV221" s="687"/>
      <c r="BW221" s="687"/>
      <c r="BX221" s="687"/>
      <c r="BY221" s="687"/>
      <c r="BZ221" s="687"/>
      <c r="CA221" s="687"/>
      <c r="CB221" s="687"/>
      <c r="CC221" s="687"/>
      <c r="CD221" s="687"/>
      <c r="CE221" s="687"/>
      <c r="CF221" s="687"/>
      <c r="CG221" s="687"/>
      <c r="CH221" s="687"/>
      <c r="CI221" s="687"/>
      <c r="CJ221" s="687"/>
      <c r="CK221" s="687"/>
      <c r="CL221" s="687"/>
      <c r="CM221" s="687"/>
      <c r="CN221" s="687"/>
      <c r="CO221" s="687"/>
      <c r="CP221" s="687"/>
      <c r="CQ221" s="687"/>
      <c r="CR221" s="687"/>
      <c r="CS221" s="687"/>
      <c r="CT221" s="687"/>
      <c r="CU221" s="687"/>
      <c r="CV221" s="687"/>
      <c r="CW221" s="687"/>
      <c r="CX221" s="687"/>
      <c r="CY221" s="687"/>
      <c r="CZ221" s="687"/>
      <c r="DA221" s="687"/>
      <c r="DB221" s="687"/>
      <c r="DC221" s="687"/>
      <c r="DD221" s="687"/>
      <c r="DE221" s="687"/>
      <c r="DF221" s="687"/>
      <c r="DG221" s="687"/>
      <c r="DH221" s="687"/>
      <c r="DI221" s="687"/>
      <c r="DJ221" s="687"/>
      <c r="DK221" s="687"/>
      <c r="DL221" s="687"/>
      <c r="DM221" s="687"/>
      <c r="DN221" s="687"/>
      <c r="DO221" s="687"/>
      <c r="DP221" s="687"/>
      <c r="DQ221" s="687"/>
      <c r="DR221" s="687"/>
      <c r="DS221" s="687"/>
      <c r="DT221" s="687"/>
      <c r="DU221" s="687"/>
      <c r="DV221" s="687"/>
      <c r="DW221" s="687"/>
      <c r="DX221" s="687"/>
      <c r="DY221" s="687"/>
      <c r="DZ221" s="687"/>
    </row>
    <row r="222" spans="1:135" ht="17.25" customHeight="1" x14ac:dyDescent="0.4">
      <c r="A222" s="69"/>
      <c r="B222" s="69"/>
      <c r="C222" s="73"/>
      <c r="D222" s="73"/>
      <c r="E222" s="73"/>
      <c r="F222" s="73"/>
      <c r="G222" s="73"/>
      <c r="H222" s="73"/>
      <c r="I222" s="73"/>
      <c r="J222" s="73"/>
      <c r="K222" s="73"/>
      <c r="L222" s="73"/>
      <c r="M222" s="73"/>
      <c r="N222" s="73"/>
      <c r="O222" s="73"/>
      <c r="P222" s="73"/>
      <c r="Q222" s="73"/>
      <c r="R222" s="73"/>
      <c r="S222" s="73"/>
      <c r="T222" s="73"/>
      <c r="U222" s="73"/>
      <c r="V222" s="73"/>
      <c r="W222" s="73"/>
      <c r="X222" s="73"/>
      <c r="Y222" s="73"/>
      <c r="Z222" s="73"/>
      <c r="AA222" s="73"/>
      <c r="AB222" s="73"/>
      <c r="AC222" s="73"/>
      <c r="AD222" s="73"/>
      <c r="AE222" s="73"/>
      <c r="AF222" s="73"/>
      <c r="AG222" s="73"/>
      <c r="AH222" s="73"/>
      <c r="AI222" s="73"/>
      <c r="AJ222" s="73"/>
      <c r="AK222" s="73"/>
      <c r="AL222" s="73"/>
      <c r="AM222" s="73"/>
      <c r="AN222" s="73"/>
      <c r="AO222" s="73"/>
      <c r="AP222" s="73"/>
      <c r="AQ222" s="73"/>
      <c r="AR222" s="73"/>
      <c r="AS222" s="73"/>
      <c r="AT222" s="73"/>
      <c r="AU222" s="73"/>
      <c r="AV222" s="73"/>
      <c r="AW222" s="73"/>
      <c r="AX222" s="73"/>
      <c r="AY222" s="73"/>
      <c r="AZ222" s="73"/>
      <c r="BA222" s="73"/>
      <c r="BB222" s="73"/>
      <c r="BC222" s="73"/>
      <c r="BD222" s="73"/>
      <c r="BE222" s="73"/>
      <c r="BF222" s="73"/>
      <c r="BG222" s="73"/>
      <c r="BH222" s="73"/>
      <c r="BI222" s="73"/>
      <c r="BJ222" s="73"/>
      <c r="BK222" s="73"/>
      <c r="BL222" s="73"/>
      <c r="BO222" s="69"/>
      <c r="BP222" s="69"/>
      <c r="BQ222" s="687"/>
      <c r="BR222" s="687"/>
      <c r="BS222" s="687"/>
      <c r="BT222" s="687"/>
      <c r="BU222" s="687"/>
      <c r="BV222" s="687"/>
      <c r="BW222" s="687"/>
      <c r="BX222" s="687"/>
      <c r="BY222" s="687"/>
      <c r="BZ222" s="687"/>
      <c r="CA222" s="687"/>
      <c r="CB222" s="687"/>
      <c r="CC222" s="687"/>
      <c r="CD222" s="687"/>
      <c r="CE222" s="687"/>
      <c r="CF222" s="687"/>
      <c r="CG222" s="687"/>
      <c r="CH222" s="687"/>
      <c r="CI222" s="687"/>
      <c r="CJ222" s="687"/>
      <c r="CK222" s="687"/>
      <c r="CL222" s="687"/>
      <c r="CM222" s="687"/>
      <c r="CN222" s="687"/>
      <c r="CO222" s="687"/>
      <c r="CP222" s="687"/>
      <c r="CQ222" s="687"/>
      <c r="CR222" s="687"/>
      <c r="CS222" s="687"/>
      <c r="CT222" s="687"/>
      <c r="CU222" s="687"/>
      <c r="CV222" s="687"/>
      <c r="CW222" s="687"/>
      <c r="CX222" s="687"/>
      <c r="CY222" s="687"/>
      <c r="CZ222" s="687"/>
      <c r="DA222" s="687"/>
      <c r="DB222" s="687"/>
      <c r="DC222" s="687"/>
      <c r="DD222" s="687"/>
      <c r="DE222" s="687"/>
      <c r="DF222" s="687"/>
      <c r="DG222" s="687"/>
      <c r="DH222" s="687"/>
      <c r="DI222" s="687"/>
      <c r="DJ222" s="687"/>
      <c r="DK222" s="687"/>
      <c r="DL222" s="687"/>
      <c r="DM222" s="687"/>
      <c r="DN222" s="687"/>
      <c r="DO222" s="687"/>
      <c r="DP222" s="687"/>
      <c r="DQ222" s="687"/>
      <c r="DR222" s="687"/>
      <c r="DS222" s="687"/>
      <c r="DT222" s="687"/>
      <c r="DU222" s="687"/>
      <c r="DV222" s="687"/>
      <c r="DW222" s="687"/>
      <c r="DX222" s="687"/>
      <c r="DY222" s="687"/>
      <c r="DZ222" s="687"/>
    </row>
    <row r="223" spans="1:135" ht="17.25" customHeight="1" x14ac:dyDescent="0.4">
      <c r="A223" s="69"/>
      <c r="B223" s="69"/>
      <c r="C223" s="73"/>
      <c r="D223" s="73"/>
      <c r="E223" s="73"/>
      <c r="F223" s="73"/>
      <c r="G223" s="73"/>
      <c r="H223" s="73"/>
      <c r="I223" s="73"/>
      <c r="J223" s="73"/>
      <c r="K223" s="73"/>
      <c r="L223" s="73"/>
      <c r="M223" s="73"/>
      <c r="N223" s="73"/>
      <c r="O223" s="73"/>
      <c r="P223" s="73"/>
      <c r="Q223" s="73"/>
      <c r="R223" s="73"/>
      <c r="S223" s="73"/>
      <c r="T223" s="73"/>
      <c r="U223" s="73"/>
      <c r="V223" s="73"/>
      <c r="W223" s="73"/>
      <c r="X223" s="73"/>
      <c r="Y223" s="73"/>
      <c r="Z223" s="73"/>
      <c r="AA223" s="73"/>
      <c r="AB223" s="73"/>
      <c r="AC223" s="73"/>
      <c r="AD223" s="73"/>
      <c r="AE223" s="73"/>
      <c r="AF223" s="73"/>
      <c r="AG223" s="73"/>
      <c r="AH223" s="73"/>
      <c r="AI223" s="73"/>
      <c r="AJ223" s="73"/>
      <c r="AK223" s="73"/>
      <c r="AL223" s="73"/>
      <c r="AM223" s="73"/>
      <c r="AN223" s="73"/>
      <c r="AO223" s="73"/>
      <c r="AP223" s="73"/>
      <c r="AQ223" s="73"/>
      <c r="AR223" s="73"/>
      <c r="AS223" s="73"/>
      <c r="AT223" s="73"/>
      <c r="AU223" s="73"/>
      <c r="AV223" s="73"/>
      <c r="AW223" s="73"/>
      <c r="AX223" s="73"/>
      <c r="AY223" s="73"/>
      <c r="AZ223" s="73"/>
      <c r="BA223" s="73"/>
      <c r="BB223" s="73"/>
      <c r="BC223" s="73"/>
      <c r="BD223" s="73"/>
      <c r="BE223" s="73"/>
      <c r="BF223" s="73"/>
      <c r="BG223" s="73"/>
      <c r="BH223" s="73"/>
      <c r="BI223" s="73"/>
      <c r="BJ223" s="73"/>
      <c r="BK223" s="73"/>
      <c r="BL223" s="73"/>
      <c r="BO223" s="69"/>
      <c r="BP223" s="69"/>
      <c r="BQ223" s="687"/>
      <c r="BR223" s="687"/>
      <c r="BS223" s="687"/>
      <c r="BT223" s="687"/>
      <c r="BU223" s="687"/>
      <c r="BV223" s="687"/>
      <c r="BW223" s="687"/>
      <c r="BX223" s="687"/>
      <c r="BY223" s="687"/>
      <c r="BZ223" s="687"/>
      <c r="CA223" s="687"/>
      <c r="CB223" s="687"/>
      <c r="CC223" s="687"/>
      <c r="CD223" s="687"/>
      <c r="CE223" s="687"/>
      <c r="CF223" s="687"/>
      <c r="CG223" s="687"/>
      <c r="CH223" s="687"/>
      <c r="CI223" s="687"/>
      <c r="CJ223" s="687"/>
      <c r="CK223" s="687"/>
      <c r="CL223" s="687"/>
      <c r="CM223" s="687"/>
      <c r="CN223" s="687"/>
      <c r="CO223" s="687"/>
      <c r="CP223" s="687"/>
      <c r="CQ223" s="687"/>
      <c r="CR223" s="687"/>
      <c r="CS223" s="687"/>
      <c r="CT223" s="687"/>
      <c r="CU223" s="687"/>
      <c r="CV223" s="687"/>
      <c r="CW223" s="687"/>
      <c r="CX223" s="687"/>
      <c r="CY223" s="687"/>
      <c r="CZ223" s="687"/>
      <c r="DA223" s="687"/>
      <c r="DB223" s="687"/>
      <c r="DC223" s="687"/>
      <c r="DD223" s="687"/>
      <c r="DE223" s="687"/>
      <c r="DF223" s="687"/>
      <c r="DG223" s="687"/>
      <c r="DH223" s="687"/>
      <c r="DI223" s="687"/>
      <c r="DJ223" s="687"/>
      <c r="DK223" s="687"/>
      <c r="DL223" s="687"/>
      <c r="DM223" s="687"/>
      <c r="DN223" s="687"/>
      <c r="DO223" s="687"/>
      <c r="DP223" s="687"/>
      <c r="DQ223" s="687"/>
      <c r="DR223" s="687"/>
      <c r="DS223" s="687"/>
      <c r="DT223" s="687"/>
      <c r="DU223" s="687"/>
      <c r="DV223" s="687"/>
      <c r="DW223" s="687"/>
      <c r="DX223" s="687"/>
      <c r="DY223" s="687"/>
      <c r="DZ223" s="687"/>
    </row>
    <row r="224" spans="1:135" ht="17.25" customHeight="1" x14ac:dyDescent="0.4">
      <c r="A224" s="69"/>
      <c r="B224" s="72"/>
      <c r="C224" s="73"/>
      <c r="D224" s="73"/>
      <c r="E224" s="73"/>
      <c r="F224" s="73"/>
      <c r="G224" s="73"/>
      <c r="H224" s="73"/>
      <c r="I224" s="73"/>
      <c r="J224" s="73"/>
      <c r="K224" s="73"/>
      <c r="L224" s="73"/>
      <c r="M224" s="73"/>
      <c r="N224" s="73"/>
      <c r="O224" s="73"/>
      <c r="P224" s="73"/>
      <c r="Q224" s="73"/>
      <c r="R224" s="73"/>
      <c r="S224" s="73"/>
      <c r="T224" s="73"/>
      <c r="U224" s="73"/>
      <c r="V224" s="73"/>
      <c r="W224" s="73"/>
      <c r="X224" s="73"/>
      <c r="Y224" s="73"/>
      <c r="Z224" s="73"/>
      <c r="AA224" s="73"/>
      <c r="AB224" s="73"/>
      <c r="AC224" s="73"/>
      <c r="AD224" s="73"/>
      <c r="AE224" s="73"/>
      <c r="AF224" s="73"/>
      <c r="AG224" s="73"/>
      <c r="AH224" s="73"/>
      <c r="AI224" s="73"/>
      <c r="AJ224" s="73"/>
      <c r="AK224" s="73"/>
      <c r="AL224" s="73"/>
      <c r="AM224" s="73"/>
      <c r="AN224" s="73"/>
      <c r="AO224" s="73"/>
      <c r="AP224" s="73"/>
      <c r="AQ224" s="73"/>
      <c r="AR224" s="73"/>
      <c r="AS224" s="73"/>
      <c r="AT224" s="73"/>
      <c r="AU224" s="73"/>
      <c r="AV224" s="73"/>
      <c r="AW224" s="73"/>
      <c r="AX224" s="73"/>
      <c r="AY224" s="73"/>
      <c r="AZ224" s="73"/>
      <c r="BA224" s="73"/>
      <c r="BB224" s="73"/>
      <c r="BC224" s="73"/>
      <c r="BD224" s="73"/>
      <c r="BE224" s="73"/>
      <c r="BF224" s="73"/>
      <c r="BG224" s="73"/>
      <c r="BH224" s="73"/>
      <c r="BI224" s="73"/>
      <c r="BJ224" s="73"/>
      <c r="BK224" s="73"/>
      <c r="BL224" s="73"/>
      <c r="BO224" s="69"/>
      <c r="BP224" s="72"/>
      <c r="BQ224" s="687"/>
      <c r="BR224" s="687"/>
      <c r="BS224" s="687"/>
      <c r="BT224" s="687"/>
      <c r="BU224" s="687"/>
      <c r="BV224" s="687"/>
      <c r="BW224" s="687"/>
      <c r="BX224" s="687"/>
      <c r="BY224" s="687"/>
      <c r="BZ224" s="687"/>
      <c r="CA224" s="687"/>
      <c r="CB224" s="687"/>
      <c r="CC224" s="687"/>
      <c r="CD224" s="687"/>
      <c r="CE224" s="687"/>
      <c r="CF224" s="687"/>
      <c r="CG224" s="687"/>
      <c r="CH224" s="687"/>
      <c r="CI224" s="687"/>
      <c r="CJ224" s="687"/>
      <c r="CK224" s="687"/>
      <c r="CL224" s="687"/>
      <c r="CM224" s="687"/>
      <c r="CN224" s="687"/>
      <c r="CO224" s="687"/>
      <c r="CP224" s="687"/>
      <c r="CQ224" s="687"/>
      <c r="CR224" s="687"/>
      <c r="CS224" s="687"/>
      <c r="CT224" s="687"/>
      <c r="CU224" s="687"/>
      <c r="CV224" s="687"/>
      <c r="CW224" s="687"/>
      <c r="CX224" s="687"/>
      <c r="CY224" s="687"/>
      <c r="CZ224" s="687"/>
      <c r="DA224" s="687"/>
      <c r="DB224" s="687"/>
      <c r="DC224" s="687"/>
      <c r="DD224" s="687"/>
      <c r="DE224" s="687"/>
      <c r="DF224" s="687"/>
      <c r="DG224" s="687"/>
      <c r="DH224" s="687"/>
      <c r="DI224" s="687"/>
      <c r="DJ224" s="687"/>
      <c r="DK224" s="687"/>
      <c r="DL224" s="687"/>
      <c r="DM224" s="687"/>
      <c r="DN224" s="687"/>
      <c r="DO224" s="687"/>
      <c r="DP224" s="687"/>
      <c r="DQ224" s="687"/>
      <c r="DR224" s="687"/>
      <c r="DS224" s="687"/>
      <c r="DT224" s="687"/>
      <c r="DU224" s="687"/>
      <c r="DV224" s="687"/>
      <c r="DW224" s="687"/>
      <c r="DX224" s="687"/>
      <c r="DY224" s="687"/>
      <c r="DZ224" s="687"/>
    </row>
    <row r="225" spans="1:131" ht="17.25" customHeight="1" x14ac:dyDescent="0.4">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c r="AS225" s="5"/>
      <c r="AT225" s="5"/>
      <c r="AU225" s="5"/>
      <c r="AV225" s="5"/>
      <c r="AW225" s="5"/>
      <c r="BO225" s="5"/>
      <c r="BP225" s="5"/>
      <c r="BQ225" s="5"/>
      <c r="BR225" s="5"/>
      <c r="BS225" s="5"/>
      <c r="BT225" s="5"/>
      <c r="BU225" s="5"/>
      <c r="BV225" s="5"/>
      <c r="BW225" s="5"/>
      <c r="BX225" s="5"/>
      <c r="BY225" s="5"/>
      <c r="BZ225" s="5"/>
      <c r="CA225" s="5"/>
      <c r="CB225" s="5"/>
      <c r="CC225" s="5"/>
      <c r="CD225" s="5"/>
      <c r="CE225" s="5"/>
      <c r="CF225" s="5"/>
      <c r="CG225" s="5"/>
      <c r="CH225" s="5"/>
      <c r="CI225" s="5"/>
      <c r="CJ225" s="5"/>
      <c r="CK225" s="5"/>
      <c r="CL225" s="5"/>
      <c r="CM225" s="5"/>
      <c r="CN225" s="5"/>
      <c r="CO225" s="5"/>
      <c r="CP225" s="5"/>
      <c r="CQ225" s="5"/>
      <c r="CR225" s="5"/>
      <c r="CS225" s="5"/>
      <c r="CT225" s="5"/>
      <c r="CU225" s="5"/>
      <c r="CV225" s="5"/>
      <c r="CW225" s="5"/>
      <c r="CX225" s="5"/>
      <c r="CY225" s="5"/>
      <c r="CZ225" s="5"/>
      <c r="DA225" s="5"/>
      <c r="DB225" s="5"/>
      <c r="DC225" s="5"/>
      <c r="DD225" s="5"/>
      <c r="DE225" s="5"/>
      <c r="DF225" s="5"/>
      <c r="DG225" s="5"/>
      <c r="DH225" s="5"/>
      <c r="DI225" s="5"/>
      <c r="DJ225" s="5"/>
      <c r="DK225" s="5"/>
    </row>
    <row r="226" spans="1:131" ht="18.75" customHeight="1" thickBot="1" x14ac:dyDescent="0.45">
      <c r="A226" s="5"/>
      <c r="B226" s="5"/>
      <c r="C226" s="7" t="s">
        <v>46</v>
      </c>
      <c r="D226" s="5"/>
      <c r="E226" s="5"/>
      <c r="F226" s="5"/>
      <c r="G226" s="5"/>
      <c r="H226" s="5"/>
      <c r="I226" s="5"/>
      <c r="J226" s="5"/>
      <c r="K226" s="5"/>
      <c r="L226" s="5"/>
      <c r="M226" s="5"/>
      <c r="N226" s="5"/>
      <c r="O226" s="5"/>
      <c r="P226" s="5"/>
      <c r="Q226" s="5"/>
      <c r="R226" s="23"/>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c r="AS226" s="5"/>
      <c r="AT226" s="5"/>
      <c r="AU226" s="5"/>
      <c r="AV226" s="5"/>
      <c r="AW226" s="5"/>
      <c r="AX226" s="5"/>
      <c r="AY226" s="5"/>
      <c r="AZ226" s="5"/>
      <c r="BA226" s="5"/>
      <c r="BB226" s="5"/>
      <c r="BC226" s="5"/>
      <c r="BD226" s="19"/>
      <c r="BE226" s="5"/>
      <c r="BF226" s="5"/>
      <c r="BG226" s="5"/>
      <c r="BH226" s="5"/>
      <c r="BI226" s="5"/>
      <c r="BK226" s="74"/>
      <c r="BO226" s="5"/>
      <c r="BP226" s="5"/>
      <c r="BQ226" s="7" t="s">
        <v>46</v>
      </c>
      <c r="BR226" s="5"/>
      <c r="BS226" s="5"/>
      <c r="BT226" s="5"/>
      <c r="BU226" s="5"/>
      <c r="BV226" s="5"/>
      <c r="BW226" s="5"/>
      <c r="BX226" s="5"/>
      <c r="BY226" s="5"/>
      <c r="BZ226" s="5"/>
      <c r="CA226" s="5"/>
      <c r="CB226" s="5"/>
      <c r="CC226" s="5"/>
      <c r="CD226" s="5"/>
      <c r="CE226" s="5"/>
      <c r="CF226" s="23"/>
      <c r="CG226" s="5"/>
      <c r="CH226" s="5"/>
      <c r="CI226" s="5"/>
      <c r="CJ226" s="5"/>
      <c r="CK226" s="5"/>
      <c r="CL226" s="5"/>
      <c r="CM226" s="5"/>
      <c r="CN226" s="5"/>
      <c r="CO226" s="5"/>
      <c r="CP226" s="5"/>
      <c r="CQ226" s="5"/>
      <c r="CR226" s="5"/>
      <c r="CS226" s="5"/>
      <c r="CT226" s="5"/>
      <c r="CU226" s="5"/>
      <c r="CV226" s="5"/>
      <c r="CW226" s="5"/>
      <c r="CX226" s="5"/>
      <c r="CY226" s="5"/>
      <c r="CZ226" s="5"/>
      <c r="DA226" s="5"/>
      <c r="DB226" s="5"/>
      <c r="DC226" s="5"/>
      <c r="DD226" s="5"/>
      <c r="DE226" s="5"/>
      <c r="DF226" s="5"/>
      <c r="DG226" s="5"/>
      <c r="DH226" s="5"/>
      <c r="DI226" s="5"/>
      <c r="DJ226" s="5"/>
      <c r="DK226" s="5"/>
      <c r="DL226" s="5"/>
      <c r="DM226" s="5"/>
      <c r="DN226" s="5"/>
      <c r="DO226" s="5"/>
      <c r="DP226" s="5"/>
      <c r="DQ226" s="5"/>
      <c r="DR226" s="19"/>
      <c r="DS226" s="5"/>
      <c r="DT226" s="5"/>
      <c r="DU226" s="5"/>
      <c r="DV226" s="5"/>
      <c r="DW226" s="5"/>
      <c r="DY226" s="75"/>
    </row>
    <row r="227" spans="1:131" ht="18.75" customHeight="1" x14ac:dyDescent="0.4">
      <c r="B227" s="5"/>
      <c r="C227" s="11"/>
      <c r="D227" s="12"/>
      <c r="E227" s="12"/>
      <c r="F227" s="12"/>
      <c r="G227" s="12"/>
      <c r="H227" s="12"/>
      <c r="I227" s="12"/>
      <c r="J227" s="12"/>
      <c r="K227" s="12"/>
      <c r="L227" s="12"/>
      <c r="M227" s="12"/>
      <c r="N227" s="12"/>
      <c r="O227" s="12"/>
      <c r="P227" s="12"/>
      <c r="Q227" s="12"/>
      <c r="R227" s="12"/>
      <c r="S227" s="12"/>
      <c r="T227" s="12"/>
      <c r="U227" s="12"/>
      <c r="V227" s="12"/>
      <c r="W227" s="12"/>
      <c r="X227" s="12"/>
      <c r="Y227" s="12"/>
      <c r="Z227" s="12"/>
      <c r="AA227" s="12"/>
      <c r="AB227" s="12"/>
      <c r="AC227" s="12"/>
      <c r="AD227" s="12"/>
      <c r="AE227" s="12"/>
      <c r="AF227" s="12"/>
      <c r="AG227" s="12"/>
      <c r="AH227" s="12"/>
      <c r="AI227" s="12"/>
      <c r="AJ227" s="12"/>
      <c r="AK227" s="12"/>
      <c r="AL227" s="12"/>
      <c r="AM227" s="12"/>
      <c r="AN227" s="12"/>
      <c r="AO227" s="12"/>
      <c r="AP227" s="12"/>
      <c r="AQ227" s="12"/>
      <c r="AR227" s="12"/>
      <c r="AS227" s="12"/>
      <c r="AT227" s="12"/>
      <c r="AU227" s="12"/>
      <c r="AV227" s="12"/>
      <c r="AW227" s="12"/>
      <c r="AX227" s="12"/>
      <c r="AY227" s="12"/>
      <c r="AZ227" s="12"/>
      <c r="BA227" s="12"/>
      <c r="BB227" s="12"/>
      <c r="BC227" s="12"/>
      <c r="BD227" s="12"/>
      <c r="BE227" s="12"/>
      <c r="BF227" s="12"/>
      <c r="BG227" s="12"/>
      <c r="BH227" s="12"/>
      <c r="BI227" s="12"/>
      <c r="BJ227" s="12"/>
      <c r="BK227" s="13"/>
      <c r="BL227" s="5"/>
      <c r="BM227" s="5"/>
      <c r="BP227" s="5"/>
      <c r="BQ227" s="11"/>
      <c r="BR227" s="12"/>
      <c r="BS227" s="12"/>
      <c r="BT227" s="12"/>
      <c r="BU227" s="12"/>
      <c r="BV227" s="12"/>
      <c r="BW227" s="12"/>
      <c r="BX227" s="12"/>
      <c r="BY227" s="12"/>
      <c r="BZ227" s="12"/>
      <c r="CA227" s="12"/>
      <c r="CB227" s="12"/>
      <c r="CC227" s="12"/>
      <c r="CD227" s="12"/>
      <c r="CE227" s="12"/>
      <c r="CF227" s="12"/>
      <c r="CG227" s="12"/>
      <c r="CH227" s="12"/>
      <c r="CI227" s="12"/>
      <c r="CJ227" s="12"/>
      <c r="CK227" s="12"/>
      <c r="CL227" s="12"/>
      <c r="CM227" s="12"/>
      <c r="CN227" s="12"/>
      <c r="CO227" s="12"/>
      <c r="CP227" s="12"/>
      <c r="CQ227" s="12"/>
      <c r="CR227" s="12"/>
      <c r="CS227" s="12"/>
      <c r="CT227" s="12"/>
      <c r="CU227" s="12"/>
      <c r="CV227" s="12"/>
      <c r="CW227" s="12"/>
      <c r="CX227" s="12"/>
      <c r="CY227" s="12"/>
      <c r="CZ227" s="12"/>
      <c r="DA227" s="12"/>
      <c r="DB227" s="12"/>
      <c r="DC227" s="12"/>
      <c r="DD227" s="12"/>
      <c r="DE227" s="12"/>
      <c r="DF227" s="12"/>
      <c r="DG227" s="12"/>
      <c r="DH227" s="12"/>
      <c r="DI227" s="12"/>
      <c r="DJ227" s="12"/>
      <c r="DK227" s="12"/>
      <c r="DL227" s="12"/>
      <c r="DM227" s="12"/>
      <c r="DN227" s="12"/>
      <c r="DO227" s="12"/>
      <c r="DP227" s="12"/>
      <c r="DQ227" s="12"/>
      <c r="DR227" s="12"/>
      <c r="DS227" s="12"/>
      <c r="DT227" s="12"/>
      <c r="DU227" s="12"/>
      <c r="DV227" s="12"/>
      <c r="DW227" s="12"/>
      <c r="DX227" s="12"/>
      <c r="DY227" s="13"/>
      <c r="DZ227" s="5"/>
      <c r="EA227" s="5"/>
    </row>
    <row r="228" spans="1:131" ht="18.75" customHeight="1" thickBot="1" x14ac:dyDescent="0.45">
      <c r="B228" s="5"/>
      <c r="C228" s="14"/>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c r="AS228" s="5"/>
      <c r="AT228" s="5"/>
      <c r="AU228" s="5"/>
      <c r="AV228" s="5"/>
      <c r="AW228" s="5"/>
      <c r="AX228" s="5"/>
      <c r="AY228" s="5"/>
      <c r="AZ228" s="5"/>
      <c r="BA228" s="5"/>
      <c r="BB228" s="5"/>
      <c r="BC228" s="5"/>
      <c r="BD228" s="5"/>
      <c r="BE228" s="5"/>
      <c r="BF228" s="5"/>
      <c r="BG228" s="5"/>
      <c r="BH228" s="5"/>
      <c r="BI228" s="5"/>
      <c r="BJ228" s="5"/>
      <c r="BK228" s="15"/>
      <c r="BL228" s="5"/>
      <c r="BM228" s="5"/>
      <c r="BP228" s="5"/>
      <c r="BQ228" s="14"/>
      <c r="BR228" s="5"/>
      <c r="BS228" s="5"/>
      <c r="BT228" s="5"/>
      <c r="BU228" s="5"/>
      <c r="BV228" s="5"/>
      <c r="BW228" s="5"/>
      <c r="BX228" s="5"/>
      <c r="BY228" s="5"/>
      <c r="BZ228" s="5"/>
      <c r="CA228" s="5"/>
      <c r="CB228" s="5"/>
      <c r="CC228" s="5"/>
      <c r="CD228" s="5"/>
      <c r="CE228" s="5"/>
      <c r="CF228" s="5"/>
      <c r="CG228" s="5"/>
      <c r="CH228" s="5"/>
      <c r="CI228" s="5"/>
      <c r="CJ228" s="5"/>
      <c r="CK228" s="5"/>
      <c r="CL228" s="5"/>
      <c r="CM228" s="5"/>
      <c r="CN228" s="5"/>
      <c r="CO228" s="5"/>
      <c r="CP228" s="5"/>
      <c r="CQ228" s="5"/>
      <c r="CR228" s="5"/>
      <c r="CS228" s="5"/>
      <c r="CT228" s="5"/>
      <c r="CU228" s="5"/>
      <c r="CV228" s="5"/>
      <c r="CW228" s="5"/>
      <c r="CX228" s="5"/>
      <c r="CY228" s="5"/>
      <c r="CZ228" s="5"/>
      <c r="DA228" s="5"/>
      <c r="DB228" s="5"/>
      <c r="DC228" s="5"/>
      <c r="DD228" s="5"/>
      <c r="DE228" s="5"/>
      <c r="DF228" s="5"/>
      <c r="DG228" s="5"/>
      <c r="DH228" s="5"/>
      <c r="DI228" s="5"/>
      <c r="DJ228" s="5"/>
      <c r="DK228" s="5"/>
      <c r="DL228" s="5"/>
      <c r="DM228" s="5"/>
      <c r="DN228" s="5"/>
      <c r="DO228" s="5"/>
      <c r="DP228" s="5"/>
      <c r="DQ228" s="5"/>
      <c r="DR228" s="5"/>
      <c r="DS228" s="5"/>
      <c r="DT228" s="5"/>
      <c r="DU228" s="5"/>
      <c r="DV228" s="5"/>
      <c r="DW228" s="5"/>
      <c r="DX228" s="5"/>
      <c r="DY228" s="15"/>
      <c r="DZ228" s="5"/>
      <c r="EA228" s="5"/>
    </row>
    <row r="229" spans="1:131" ht="15" customHeight="1" x14ac:dyDescent="0.4">
      <c r="B229" s="5"/>
      <c r="C229" s="14"/>
      <c r="D229" s="678"/>
      <c r="E229" s="679"/>
      <c r="F229" s="679"/>
      <c r="G229" s="679"/>
      <c r="H229" s="679"/>
      <c r="I229" s="679"/>
      <c r="J229" s="679"/>
      <c r="K229" s="679"/>
      <c r="L229" s="679"/>
      <c r="M229" s="679"/>
      <c r="N229" s="679"/>
      <c r="O229" s="679"/>
      <c r="P229" s="679"/>
      <c r="Q229" s="679"/>
      <c r="R229" s="680"/>
      <c r="S229" s="5"/>
      <c r="T229" s="5"/>
      <c r="U229" s="5"/>
      <c r="V229" s="5"/>
      <c r="W229" s="5"/>
      <c r="X229" s="5"/>
      <c r="Y229" s="5"/>
      <c r="Z229" s="5"/>
      <c r="AA229" s="5"/>
      <c r="AB229" s="5"/>
      <c r="AC229" s="5"/>
      <c r="AD229" s="678"/>
      <c r="AE229" s="679"/>
      <c r="AF229" s="679"/>
      <c r="AG229" s="679"/>
      <c r="AH229" s="679"/>
      <c r="AI229" s="679"/>
      <c r="AJ229" s="679"/>
      <c r="AK229" s="679"/>
      <c r="AL229" s="679"/>
      <c r="AM229" s="679"/>
      <c r="AN229" s="679"/>
      <c r="AO229" s="679"/>
      <c r="AP229" s="679"/>
      <c r="AQ229" s="679"/>
      <c r="AR229" s="680"/>
      <c r="AS229" s="5"/>
      <c r="AT229" s="678"/>
      <c r="AU229" s="679"/>
      <c r="AV229" s="679"/>
      <c r="AW229" s="679"/>
      <c r="AX229" s="679"/>
      <c r="AY229" s="679"/>
      <c r="AZ229" s="679"/>
      <c r="BA229" s="679"/>
      <c r="BB229" s="679"/>
      <c r="BC229" s="679"/>
      <c r="BD229" s="679"/>
      <c r="BE229" s="679"/>
      <c r="BF229" s="679"/>
      <c r="BG229" s="679"/>
      <c r="BH229" s="679"/>
      <c r="BI229" s="679"/>
      <c r="BJ229" s="680"/>
      <c r="BK229" s="15"/>
      <c r="BL229" s="5"/>
      <c r="BM229" s="5"/>
      <c r="BP229" s="5"/>
      <c r="BQ229" s="14"/>
      <c r="BR229" s="678" t="s">
        <v>498</v>
      </c>
      <c r="BS229" s="679"/>
      <c r="BT229" s="679"/>
      <c r="BU229" s="679"/>
      <c r="BV229" s="679"/>
      <c r="BW229" s="679"/>
      <c r="BX229" s="679"/>
      <c r="BY229" s="679"/>
      <c r="BZ229" s="679"/>
      <c r="CA229" s="679"/>
      <c r="CB229" s="679"/>
      <c r="CC229" s="679"/>
      <c r="CD229" s="679"/>
      <c r="CE229" s="679"/>
      <c r="CF229" s="680"/>
      <c r="CG229" s="5"/>
      <c r="CH229" s="5"/>
      <c r="CI229" s="5"/>
      <c r="CJ229" s="5"/>
      <c r="CK229" s="5"/>
      <c r="CL229" s="5"/>
      <c r="CM229" s="5"/>
      <c r="CN229" s="5"/>
      <c r="CO229" s="5"/>
      <c r="CP229" s="5"/>
      <c r="CQ229" s="5"/>
      <c r="CR229" s="678" t="s">
        <v>352</v>
      </c>
      <c r="CS229" s="679"/>
      <c r="CT229" s="679"/>
      <c r="CU229" s="679"/>
      <c r="CV229" s="679"/>
      <c r="CW229" s="679"/>
      <c r="CX229" s="679"/>
      <c r="CY229" s="679"/>
      <c r="CZ229" s="679"/>
      <c r="DA229" s="679"/>
      <c r="DB229" s="679"/>
      <c r="DC229" s="679"/>
      <c r="DD229" s="679"/>
      <c r="DE229" s="679"/>
      <c r="DF229" s="680"/>
      <c r="DG229" s="5"/>
      <c r="DH229" s="678" t="s">
        <v>148</v>
      </c>
      <c r="DI229" s="679"/>
      <c r="DJ229" s="679"/>
      <c r="DK229" s="679"/>
      <c r="DL229" s="679"/>
      <c r="DM229" s="679"/>
      <c r="DN229" s="679"/>
      <c r="DO229" s="679"/>
      <c r="DP229" s="679"/>
      <c r="DQ229" s="679"/>
      <c r="DR229" s="679"/>
      <c r="DS229" s="679"/>
      <c r="DT229" s="679"/>
      <c r="DU229" s="679"/>
      <c r="DV229" s="679"/>
      <c r="DW229" s="679"/>
      <c r="DX229" s="680"/>
      <c r="DY229" s="15"/>
      <c r="DZ229" s="5"/>
      <c r="EA229" s="5"/>
    </row>
    <row r="230" spans="1:131" ht="15" customHeight="1" x14ac:dyDescent="0.4">
      <c r="B230" s="5"/>
      <c r="C230" s="14"/>
      <c r="D230" s="329"/>
      <c r="E230" s="330"/>
      <c r="F230" s="330"/>
      <c r="G230" s="330"/>
      <c r="H230" s="330"/>
      <c r="I230" s="330"/>
      <c r="J230" s="330"/>
      <c r="K230" s="330"/>
      <c r="L230" s="330"/>
      <c r="M230" s="330"/>
      <c r="N230" s="330"/>
      <c r="O230" s="330"/>
      <c r="P230" s="330"/>
      <c r="Q230" s="330"/>
      <c r="R230" s="331"/>
      <c r="S230" s="5"/>
      <c r="T230" s="5"/>
      <c r="U230" s="5"/>
      <c r="V230" s="5"/>
      <c r="W230" s="5"/>
      <c r="X230" s="5"/>
      <c r="Y230" s="5"/>
      <c r="Z230" s="5"/>
      <c r="AA230" s="5"/>
      <c r="AB230" s="5"/>
      <c r="AC230" s="5"/>
      <c r="AD230" s="329"/>
      <c r="AE230" s="330"/>
      <c r="AF230" s="330"/>
      <c r="AG230" s="330"/>
      <c r="AH230" s="330"/>
      <c r="AI230" s="330"/>
      <c r="AJ230" s="330"/>
      <c r="AK230" s="330"/>
      <c r="AL230" s="330"/>
      <c r="AM230" s="330"/>
      <c r="AN230" s="330"/>
      <c r="AO230" s="330"/>
      <c r="AP230" s="330"/>
      <c r="AQ230" s="330"/>
      <c r="AR230" s="331"/>
      <c r="AS230" s="5"/>
      <c r="AT230" s="329"/>
      <c r="AU230" s="330"/>
      <c r="AV230" s="330"/>
      <c r="AW230" s="330"/>
      <c r="AX230" s="330"/>
      <c r="AY230" s="330"/>
      <c r="AZ230" s="330"/>
      <c r="BA230" s="330"/>
      <c r="BB230" s="330"/>
      <c r="BC230" s="330"/>
      <c r="BD230" s="330"/>
      <c r="BE230" s="330"/>
      <c r="BF230" s="330"/>
      <c r="BG230" s="330"/>
      <c r="BH230" s="330"/>
      <c r="BI230" s="330"/>
      <c r="BJ230" s="331"/>
      <c r="BK230" s="15"/>
      <c r="BL230" s="5"/>
      <c r="BM230" s="5"/>
      <c r="BP230" s="5"/>
      <c r="BQ230" s="14"/>
      <c r="BR230" s="329" t="s">
        <v>353</v>
      </c>
      <c r="BS230" s="330"/>
      <c r="BT230" s="330"/>
      <c r="BU230" s="330"/>
      <c r="BV230" s="330"/>
      <c r="BW230" s="330"/>
      <c r="BX230" s="330"/>
      <c r="BY230" s="330"/>
      <c r="BZ230" s="330"/>
      <c r="CA230" s="330"/>
      <c r="CB230" s="330"/>
      <c r="CC230" s="330"/>
      <c r="CD230" s="330"/>
      <c r="CE230" s="330"/>
      <c r="CF230" s="331"/>
      <c r="CG230" s="5"/>
      <c r="CH230" s="5"/>
      <c r="CI230" s="5"/>
      <c r="CJ230" s="5"/>
      <c r="CK230" s="5"/>
      <c r="CL230" s="5"/>
      <c r="CM230" s="5"/>
      <c r="CN230" s="5"/>
      <c r="CO230" s="5"/>
      <c r="CP230" s="5"/>
      <c r="CQ230" s="5"/>
      <c r="CR230" s="329"/>
      <c r="CS230" s="330"/>
      <c r="CT230" s="330"/>
      <c r="CU230" s="330"/>
      <c r="CV230" s="330"/>
      <c r="CW230" s="330"/>
      <c r="CX230" s="330"/>
      <c r="CY230" s="330"/>
      <c r="CZ230" s="330"/>
      <c r="DA230" s="330"/>
      <c r="DB230" s="330"/>
      <c r="DC230" s="330"/>
      <c r="DD230" s="330"/>
      <c r="DE230" s="330"/>
      <c r="DF230" s="331"/>
      <c r="DG230" s="5"/>
      <c r="DH230" s="329"/>
      <c r="DI230" s="330"/>
      <c r="DJ230" s="330"/>
      <c r="DK230" s="330"/>
      <c r="DL230" s="330"/>
      <c r="DM230" s="330"/>
      <c r="DN230" s="330"/>
      <c r="DO230" s="330"/>
      <c r="DP230" s="330"/>
      <c r="DQ230" s="330"/>
      <c r="DR230" s="330"/>
      <c r="DS230" s="330"/>
      <c r="DT230" s="330"/>
      <c r="DU230" s="330"/>
      <c r="DV230" s="330"/>
      <c r="DW230" s="330"/>
      <c r="DX230" s="331"/>
      <c r="DY230" s="15"/>
      <c r="DZ230" s="5"/>
      <c r="EA230" s="5"/>
    </row>
    <row r="231" spans="1:131" ht="15" customHeight="1" x14ac:dyDescent="0.4">
      <c r="B231" s="5"/>
      <c r="C231" s="14"/>
      <c r="D231" s="329"/>
      <c r="E231" s="330"/>
      <c r="F231" s="330"/>
      <c r="G231" s="330"/>
      <c r="H231" s="330"/>
      <c r="I231" s="330"/>
      <c r="J231" s="330"/>
      <c r="K231" s="330"/>
      <c r="L231" s="330"/>
      <c r="M231" s="330"/>
      <c r="N231" s="330"/>
      <c r="O231" s="330"/>
      <c r="P231" s="330"/>
      <c r="Q231" s="330"/>
      <c r="R231" s="331"/>
      <c r="S231" s="5"/>
      <c r="T231" s="5"/>
      <c r="U231" s="5"/>
      <c r="V231" s="5"/>
      <c r="W231" s="5"/>
      <c r="X231" s="5"/>
      <c r="Y231" s="5"/>
      <c r="Z231" s="5"/>
      <c r="AA231" s="5"/>
      <c r="AB231" s="5"/>
      <c r="AC231" s="5"/>
      <c r="AD231" s="329"/>
      <c r="AE231" s="330"/>
      <c r="AF231" s="330"/>
      <c r="AG231" s="330"/>
      <c r="AH231" s="330"/>
      <c r="AI231" s="330"/>
      <c r="AJ231" s="330"/>
      <c r="AK231" s="330"/>
      <c r="AL231" s="330"/>
      <c r="AM231" s="330"/>
      <c r="AN231" s="330"/>
      <c r="AO231" s="330"/>
      <c r="AP231" s="330"/>
      <c r="AQ231" s="330"/>
      <c r="AR231" s="331"/>
      <c r="AS231" s="5"/>
      <c r="AT231" s="329"/>
      <c r="AU231" s="330"/>
      <c r="AV231" s="330"/>
      <c r="AW231" s="330"/>
      <c r="AX231" s="330"/>
      <c r="AY231" s="330"/>
      <c r="AZ231" s="330"/>
      <c r="BA231" s="330"/>
      <c r="BB231" s="330"/>
      <c r="BC231" s="330"/>
      <c r="BD231" s="330"/>
      <c r="BE231" s="330"/>
      <c r="BF231" s="330"/>
      <c r="BG231" s="330"/>
      <c r="BH231" s="330"/>
      <c r="BI231" s="330"/>
      <c r="BJ231" s="331"/>
      <c r="BK231" s="15"/>
      <c r="BL231" s="5"/>
      <c r="BM231" s="5"/>
      <c r="BP231" s="5"/>
      <c r="BQ231" s="14"/>
      <c r="BR231" s="329" t="s">
        <v>345</v>
      </c>
      <c r="BS231" s="330"/>
      <c r="BT231" s="330"/>
      <c r="BU231" s="330"/>
      <c r="BV231" s="330"/>
      <c r="BW231" s="330"/>
      <c r="BX231" s="330"/>
      <c r="BY231" s="330"/>
      <c r="BZ231" s="330"/>
      <c r="CA231" s="330"/>
      <c r="CB231" s="330"/>
      <c r="CC231" s="330"/>
      <c r="CD231" s="330"/>
      <c r="CE231" s="330"/>
      <c r="CF231" s="331"/>
      <c r="CG231" s="5"/>
      <c r="CH231" s="5"/>
      <c r="CI231" s="5"/>
      <c r="CJ231" s="5"/>
      <c r="CK231" s="5"/>
      <c r="CL231" s="5"/>
      <c r="CM231" s="5"/>
      <c r="CN231" s="5"/>
      <c r="CO231" s="5"/>
      <c r="CP231" s="5"/>
      <c r="CQ231" s="5"/>
      <c r="CR231" s="329"/>
      <c r="CS231" s="330"/>
      <c r="CT231" s="330"/>
      <c r="CU231" s="330"/>
      <c r="CV231" s="330"/>
      <c r="CW231" s="330"/>
      <c r="CX231" s="330"/>
      <c r="CY231" s="330"/>
      <c r="CZ231" s="330"/>
      <c r="DA231" s="330"/>
      <c r="DB231" s="330"/>
      <c r="DC231" s="330"/>
      <c r="DD231" s="330"/>
      <c r="DE231" s="330"/>
      <c r="DF231" s="331"/>
      <c r="DG231" s="5"/>
      <c r="DH231" s="329"/>
      <c r="DI231" s="330"/>
      <c r="DJ231" s="330"/>
      <c r="DK231" s="330"/>
      <c r="DL231" s="330"/>
      <c r="DM231" s="330"/>
      <c r="DN231" s="330"/>
      <c r="DO231" s="330"/>
      <c r="DP231" s="330"/>
      <c r="DQ231" s="330"/>
      <c r="DR231" s="330"/>
      <c r="DS231" s="330"/>
      <c r="DT231" s="330"/>
      <c r="DU231" s="330"/>
      <c r="DV231" s="330"/>
      <c r="DW231" s="330"/>
      <c r="DX231" s="331"/>
      <c r="DY231" s="15"/>
      <c r="DZ231" s="5"/>
      <c r="EA231" s="5"/>
    </row>
    <row r="232" spans="1:131" ht="15" customHeight="1" x14ac:dyDescent="0.4">
      <c r="B232" s="5"/>
      <c r="C232" s="14"/>
      <c r="D232" s="329"/>
      <c r="E232" s="330"/>
      <c r="F232" s="330"/>
      <c r="G232" s="330"/>
      <c r="H232" s="330"/>
      <c r="I232" s="330"/>
      <c r="J232" s="330"/>
      <c r="K232" s="330"/>
      <c r="L232" s="330"/>
      <c r="M232" s="330"/>
      <c r="N232" s="330"/>
      <c r="O232" s="330"/>
      <c r="P232" s="330"/>
      <c r="Q232" s="330"/>
      <c r="R232" s="331"/>
      <c r="S232" s="5"/>
      <c r="T232" s="5"/>
      <c r="U232" s="5"/>
      <c r="V232" s="5"/>
      <c r="W232" s="5"/>
      <c r="X232" s="5"/>
      <c r="Y232" s="5"/>
      <c r="Z232" s="5"/>
      <c r="AA232" s="5"/>
      <c r="AB232" s="5"/>
      <c r="AC232" s="5"/>
      <c r="AD232" s="329"/>
      <c r="AE232" s="330"/>
      <c r="AF232" s="330"/>
      <c r="AG232" s="330"/>
      <c r="AH232" s="330"/>
      <c r="AI232" s="330"/>
      <c r="AJ232" s="330"/>
      <c r="AK232" s="330"/>
      <c r="AL232" s="330"/>
      <c r="AM232" s="330"/>
      <c r="AN232" s="330"/>
      <c r="AO232" s="330"/>
      <c r="AP232" s="330"/>
      <c r="AQ232" s="330"/>
      <c r="AR232" s="331"/>
      <c r="AS232" s="5"/>
      <c r="AT232" s="329"/>
      <c r="AU232" s="330"/>
      <c r="AV232" s="330"/>
      <c r="AW232" s="330"/>
      <c r="AX232" s="330"/>
      <c r="AY232" s="330"/>
      <c r="AZ232" s="330"/>
      <c r="BA232" s="330"/>
      <c r="BB232" s="330"/>
      <c r="BC232" s="330"/>
      <c r="BD232" s="330"/>
      <c r="BE232" s="330"/>
      <c r="BF232" s="330"/>
      <c r="BG232" s="330"/>
      <c r="BH232" s="330"/>
      <c r="BI232" s="330"/>
      <c r="BJ232" s="331"/>
      <c r="BK232" s="15"/>
      <c r="BL232" s="5"/>
      <c r="BM232" s="5"/>
      <c r="BP232" s="5"/>
      <c r="BQ232" s="14"/>
      <c r="BR232" s="329" t="s">
        <v>354</v>
      </c>
      <c r="BS232" s="330"/>
      <c r="BT232" s="330"/>
      <c r="BU232" s="330"/>
      <c r="BV232" s="330"/>
      <c r="BW232" s="330"/>
      <c r="BX232" s="330"/>
      <c r="BY232" s="330"/>
      <c r="BZ232" s="330"/>
      <c r="CA232" s="330"/>
      <c r="CB232" s="330"/>
      <c r="CC232" s="330"/>
      <c r="CD232" s="330"/>
      <c r="CE232" s="330"/>
      <c r="CF232" s="331"/>
      <c r="CG232" s="5"/>
      <c r="CH232" s="5"/>
      <c r="CI232" s="5"/>
      <c r="CJ232" s="5"/>
      <c r="CK232" s="5"/>
      <c r="CL232" s="5"/>
      <c r="CM232" s="5"/>
      <c r="CN232" s="5"/>
      <c r="CO232" s="5"/>
      <c r="CP232" s="5"/>
      <c r="CQ232" s="5"/>
      <c r="CR232" s="329"/>
      <c r="CS232" s="330"/>
      <c r="CT232" s="330"/>
      <c r="CU232" s="330"/>
      <c r="CV232" s="330"/>
      <c r="CW232" s="330"/>
      <c r="CX232" s="330"/>
      <c r="CY232" s="330"/>
      <c r="CZ232" s="330"/>
      <c r="DA232" s="330"/>
      <c r="DB232" s="330"/>
      <c r="DC232" s="330"/>
      <c r="DD232" s="330"/>
      <c r="DE232" s="330"/>
      <c r="DF232" s="331"/>
      <c r="DG232" s="5"/>
      <c r="DH232" s="329"/>
      <c r="DI232" s="330"/>
      <c r="DJ232" s="330"/>
      <c r="DK232" s="330"/>
      <c r="DL232" s="330"/>
      <c r="DM232" s="330"/>
      <c r="DN232" s="330"/>
      <c r="DO232" s="330"/>
      <c r="DP232" s="330"/>
      <c r="DQ232" s="330"/>
      <c r="DR232" s="330"/>
      <c r="DS232" s="330"/>
      <c r="DT232" s="330"/>
      <c r="DU232" s="330"/>
      <c r="DV232" s="330"/>
      <c r="DW232" s="330"/>
      <c r="DX232" s="331"/>
      <c r="DY232" s="15"/>
      <c r="DZ232" s="5"/>
      <c r="EA232" s="5"/>
    </row>
    <row r="233" spans="1:131" ht="15" customHeight="1" x14ac:dyDescent="0.4">
      <c r="B233" s="5"/>
      <c r="C233" s="14"/>
      <c r="D233" s="329"/>
      <c r="E233" s="330"/>
      <c r="F233" s="330"/>
      <c r="G233" s="330"/>
      <c r="H233" s="330"/>
      <c r="I233" s="330"/>
      <c r="J233" s="330"/>
      <c r="K233" s="330"/>
      <c r="L233" s="330"/>
      <c r="M233" s="330"/>
      <c r="N233" s="330"/>
      <c r="O233" s="330"/>
      <c r="P233" s="330"/>
      <c r="Q233" s="330"/>
      <c r="R233" s="331"/>
      <c r="S233" s="5"/>
      <c r="T233" s="5"/>
      <c r="U233" s="5"/>
      <c r="V233" s="5"/>
      <c r="W233" s="5"/>
      <c r="X233" s="5"/>
      <c r="Y233" s="5"/>
      <c r="Z233" s="5"/>
      <c r="AA233" s="5"/>
      <c r="AB233" s="5"/>
      <c r="AC233" s="5"/>
      <c r="AD233" s="329"/>
      <c r="AE233" s="330"/>
      <c r="AF233" s="330"/>
      <c r="AG233" s="330"/>
      <c r="AH233" s="330"/>
      <c r="AI233" s="330"/>
      <c r="AJ233" s="330"/>
      <c r="AK233" s="330"/>
      <c r="AL233" s="330"/>
      <c r="AM233" s="330"/>
      <c r="AN233" s="330"/>
      <c r="AO233" s="330"/>
      <c r="AP233" s="330"/>
      <c r="AQ233" s="330"/>
      <c r="AR233" s="331"/>
      <c r="AS233" s="5"/>
      <c r="AT233" s="329"/>
      <c r="AU233" s="330"/>
      <c r="AV233" s="330"/>
      <c r="AW233" s="330"/>
      <c r="AX233" s="330"/>
      <c r="AY233" s="330"/>
      <c r="AZ233" s="330"/>
      <c r="BA233" s="330"/>
      <c r="BB233" s="330"/>
      <c r="BC233" s="330"/>
      <c r="BD233" s="330"/>
      <c r="BE233" s="330"/>
      <c r="BF233" s="330"/>
      <c r="BG233" s="330"/>
      <c r="BH233" s="330"/>
      <c r="BI233" s="330"/>
      <c r="BJ233" s="331"/>
      <c r="BK233" s="15"/>
      <c r="BL233" s="5"/>
      <c r="BM233" s="5"/>
      <c r="BP233" s="5"/>
      <c r="BQ233" s="14"/>
      <c r="BR233" s="329"/>
      <c r="BS233" s="330"/>
      <c r="BT233" s="330"/>
      <c r="BU233" s="330"/>
      <c r="BV233" s="330"/>
      <c r="BW233" s="330"/>
      <c r="BX233" s="330"/>
      <c r="BY233" s="330"/>
      <c r="BZ233" s="330"/>
      <c r="CA233" s="330"/>
      <c r="CB233" s="330"/>
      <c r="CC233" s="330"/>
      <c r="CD233" s="330"/>
      <c r="CE233" s="330"/>
      <c r="CF233" s="331"/>
      <c r="CG233" s="5"/>
      <c r="CH233" s="5"/>
      <c r="CI233" s="5"/>
      <c r="CJ233" s="5"/>
      <c r="CK233" s="5"/>
      <c r="CL233" s="5"/>
      <c r="CM233" s="5"/>
      <c r="CN233" s="5"/>
      <c r="CO233" s="5"/>
      <c r="CP233" s="5"/>
      <c r="CQ233" s="5"/>
      <c r="CR233" s="329"/>
      <c r="CS233" s="330"/>
      <c r="CT233" s="330"/>
      <c r="CU233" s="330"/>
      <c r="CV233" s="330"/>
      <c r="CW233" s="330"/>
      <c r="CX233" s="330"/>
      <c r="CY233" s="330"/>
      <c r="CZ233" s="330"/>
      <c r="DA233" s="330"/>
      <c r="DB233" s="330"/>
      <c r="DC233" s="330"/>
      <c r="DD233" s="330"/>
      <c r="DE233" s="330"/>
      <c r="DF233" s="331"/>
      <c r="DG233" s="5"/>
      <c r="DH233" s="329"/>
      <c r="DI233" s="330"/>
      <c r="DJ233" s="330"/>
      <c r="DK233" s="330"/>
      <c r="DL233" s="330"/>
      <c r="DM233" s="330"/>
      <c r="DN233" s="330"/>
      <c r="DO233" s="330"/>
      <c r="DP233" s="330"/>
      <c r="DQ233" s="330"/>
      <c r="DR233" s="330"/>
      <c r="DS233" s="330"/>
      <c r="DT233" s="330"/>
      <c r="DU233" s="330"/>
      <c r="DV233" s="330"/>
      <c r="DW233" s="330"/>
      <c r="DX233" s="331"/>
      <c r="DY233" s="15"/>
      <c r="DZ233" s="5"/>
      <c r="EA233" s="5"/>
    </row>
    <row r="234" spans="1:131" ht="15" customHeight="1" x14ac:dyDescent="0.4">
      <c r="B234" s="5"/>
      <c r="C234" s="14"/>
      <c r="D234" s="329"/>
      <c r="E234" s="330"/>
      <c r="F234" s="330"/>
      <c r="G234" s="330"/>
      <c r="H234" s="330"/>
      <c r="I234" s="330"/>
      <c r="J234" s="330"/>
      <c r="K234" s="330"/>
      <c r="L234" s="330"/>
      <c r="M234" s="330"/>
      <c r="N234" s="330"/>
      <c r="O234" s="330"/>
      <c r="P234" s="330"/>
      <c r="Q234" s="330"/>
      <c r="R234" s="331"/>
      <c r="S234" s="5"/>
      <c r="T234" s="5"/>
      <c r="U234" s="5"/>
      <c r="V234" s="5"/>
      <c r="W234" s="5"/>
      <c r="X234" s="5"/>
      <c r="Y234" s="5"/>
      <c r="Z234" s="5"/>
      <c r="AA234" s="5"/>
      <c r="AB234" s="5"/>
      <c r="AC234" s="5"/>
      <c r="AD234" s="329"/>
      <c r="AE234" s="330"/>
      <c r="AF234" s="330"/>
      <c r="AG234" s="330"/>
      <c r="AH234" s="330"/>
      <c r="AI234" s="330"/>
      <c r="AJ234" s="330"/>
      <c r="AK234" s="330"/>
      <c r="AL234" s="330"/>
      <c r="AM234" s="330"/>
      <c r="AN234" s="330"/>
      <c r="AO234" s="330"/>
      <c r="AP234" s="330"/>
      <c r="AQ234" s="330"/>
      <c r="AR234" s="331"/>
      <c r="AS234" s="5"/>
      <c r="AT234" s="329"/>
      <c r="AU234" s="330"/>
      <c r="AV234" s="330"/>
      <c r="AW234" s="330"/>
      <c r="AX234" s="330"/>
      <c r="AY234" s="330"/>
      <c r="AZ234" s="330"/>
      <c r="BA234" s="330"/>
      <c r="BB234" s="330"/>
      <c r="BC234" s="330"/>
      <c r="BD234" s="330"/>
      <c r="BE234" s="330"/>
      <c r="BF234" s="330"/>
      <c r="BG234" s="330"/>
      <c r="BH234" s="330"/>
      <c r="BI234" s="330"/>
      <c r="BJ234" s="331"/>
      <c r="BK234" s="15"/>
      <c r="BL234" s="5"/>
      <c r="BM234" s="5"/>
      <c r="BP234" s="5"/>
      <c r="BQ234" s="14"/>
      <c r="BR234" s="329"/>
      <c r="BS234" s="330"/>
      <c r="BT234" s="330"/>
      <c r="BU234" s="330"/>
      <c r="BV234" s="330"/>
      <c r="BW234" s="330"/>
      <c r="BX234" s="330"/>
      <c r="BY234" s="330"/>
      <c r="BZ234" s="330"/>
      <c r="CA234" s="330"/>
      <c r="CB234" s="330"/>
      <c r="CC234" s="330"/>
      <c r="CD234" s="330"/>
      <c r="CE234" s="330"/>
      <c r="CF234" s="331"/>
      <c r="CG234" s="5"/>
      <c r="CH234" s="5"/>
      <c r="CI234" s="5"/>
      <c r="CJ234" s="5"/>
      <c r="CK234" s="5"/>
      <c r="CL234" s="5"/>
      <c r="CM234" s="5"/>
      <c r="CN234" s="5"/>
      <c r="CO234" s="5"/>
      <c r="CP234" s="5"/>
      <c r="CQ234" s="5"/>
      <c r="CR234" s="329"/>
      <c r="CS234" s="330"/>
      <c r="CT234" s="330"/>
      <c r="CU234" s="330"/>
      <c r="CV234" s="330"/>
      <c r="CW234" s="330"/>
      <c r="CX234" s="330"/>
      <c r="CY234" s="330"/>
      <c r="CZ234" s="330"/>
      <c r="DA234" s="330"/>
      <c r="DB234" s="330"/>
      <c r="DC234" s="330"/>
      <c r="DD234" s="330"/>
      <c r="DE234" s="330"/>
      <c r="DF234" s="331"/>
      <c r="DG234" s="5"/>
      <c r="DH234" s="329"/>
      <c r="DI234" s="330"/>
      <c r="DJ234" s="330"/>
      <c r="DK234" s="330"/>
      <c r="DL234" s="330"/>
      <c r="DM234" s="330"/>
      <c r="DN234" s="330"/>
      <c r="DO234" s="330"/>
      <c r="DP234" s="330"/>
      <c r="DQ234" s="330"/>
      <c r="DR234" s="330"/>
      <c r="DS234" s="330"/>
      <c r="DT234" s="330"/>
      <c r="DU234" s="330"/>
      <c r="DV234" s="330"/>
      <c r="DW234" s="330"/>
      <c r="DX234" s="331"/>
      <c r="DY234" s="15"/>
      <c r="DZ234" s="5"/>
      <c r="EA234" s="5"/>
    </row>
    <row r="235" spans="1:131" ht="15" customHeight="1" x14ac:dyDescent="0.4">
      <c r="B235" s="5"/>
      <c r="C235" s="14"/>
      <c r="D235" s="329"/>
      <c r="E235" s="330"/>
      <c r="F235" s="330"/>
      <c r="G235" s="330"/>
      <c r="H235" s="330"/>
      <c r="I235" s="330"/>
      <c r="J235" s="330"/>
      <c r="K235" s="330"/>
      <c r="L235" s="330"/>
      <c r="M235" s="330"/>
      <c r="N235" s="330"/>
      <c r="O235" s="330"/>
      <c r="P235" s="330"/>
      <c r="Q235" s="330"/>
      <c r="R235" s="331"/>
      <c r="S235" s="5"/>
      <c r="T235" s="5"/>
      <c r="U235" s="5"/>
      <c r="V235" s="5"/>
      <c r="W235" s="5"/>
      <c r="X235" s="5"/>
      <c r="Y235" s="5"/>
      <c r="Z235" s="5"/>
      <c r="AA235" s="5"/>
      <c r="AB235" s="5"/>
      <c r="AC235" s="5"/>
      <c r="AD235" s="329"/>
      <c r="AE235" s="330"/>
      <c r="AF235" s="330"/>
      <c r="AG235" s="330"/>
      <c r="AH235" s="330"/>
      <c r="AI235" s="330"/>
      <c r="AJ235" s="330"/>
      <c r="AK235" s="330"/>
      <c r="AL235" s="330"/>
      <c r="AM235" s="330"/>
      <c r="AN235" s="330"/>
      <c r="AO235" s="330"/>
      <c r="AP235" s="330"/>
      <c r="AQ235" s="330"/>
      <c r="AR235" s="331"/>
      <c r="AS235" s="5"/>
      <c r="AT235" s="329"/>
      <c r="AU235" s="330"/>
      <c r="AV235" s="330"/>
      <c r="AW235" s="330"/>
      <c r="AX235" s="330"/>
      <c r="AY235" s="330"/>
      <c r="AZ235" s="330"/>
      <c r="BA235" s="330"/>
      <c r="BB235" s="330"/>
      <c r="BC235" s="330"/>
      <c r="BD235" s="330"/>
      <c r="BE235" s="330"/>
      <c r="BF235" s="330"/>
      <c r="BG235" s="330"/>
      <c r="BH235" s="330"/>
      <c r="BI235" s="330"/>
      <c r="BJ235" s="331"/>
      <c r="BK235" s="15"/>
      <c r="BL235" s="5"/>
      <c r="BM235" s="5"/>
      <c r="BP235" s="5"/>
      <c r="BQ235" s="14"/>
      <c r="BR235" s="329"/>
      <c r="BS235" s="330"/>
      <c r="BT235" s="330"/>
      <c r="BU235" s="330"/>
      <c r="BV235" s="330"/>
      <c r="BW235" s="330"/>
      <c r="BX235" s="330"/>
      <c r="BY235" s="330"/>
      <c r="BZ235" s="330"/>
      <c r="CA235" s="330"/>
      <c r="CB235" s="330"/>
      <c r="CC235" s="330"/>
      <c r="CD235" s="330"/>
      <c r="CE235" s="330"/>
      <c r="CF235" s="331"/>
      <c r="CG235" s="5"/>
      <c r="CH235" s="5"/>
      <c r="CI235" s="5"/>
      <c r="CJ235" s="5"/>
      <c r="CK235" s="5"/>
      <c r="CL235" s="5"/>
      <c r="CM235" s="5"/>
      <c r="CN235" s="5"/>
      <c r="CO235" s="5"/>
      <c r="CP235" s="5"/>
      <c r="CQ235" s="5"/>
      <c r="CR235" s="329"/>
      <c r="CS235" s="330"/>
      <c r="CT235" s="330"/>
      <c r="CU235" s="330"/>
      <c r="CV235" s="330"/>
      <c r="CW235" s="330"/>
      <c r="CX235" s="330"/>
      <c r="CY235" s="330"/>
      <c r="CZ235" s="330"/>
      <c r="DA235" s="330"/>
      <c r="DB235" s="330"/>
      <c r="DC235" s="330"/>
      <c r="DD235" s="330"/>
      <c r="DE235" s="330"/>
      <c r="DF235" s="331"/>
      <c r="DG235" s="5"/>
      <c r="DH235" s="329"/>
      <c r="DI235" s="330"/>
      <c r="DJ235" s="330"/>
      <c r="DK235" s="330"/>
      <c r="DL235" s="330"/>
      <c r="DM235" s="330"/>
      <c r="DN235" s="330"/>
      <c r="DO235" s="330"/>
      <c r="DP235" s="330"/>
      <c r="DQ235" s="330"/>
      <c r="DR235" s="330"/>
      <c r="DS235" s="330"/>
      <c r="DT235" s="330"/>
      <c r="DU235" s="330"/>
      <c r="DV235" s="330"/>
      <c r="DW235" s="330"/>
      <c r="DX235" s="331"/>
      <c r="DY235" s="15"/>
      <c r="DZ235" s="5"/>
      <c r="EA235" s="5"/>
    </row>
    <row r="236" spans="1:131" ht="15" customHeight="1" thickBot="1" x14ac:dyDescent="0.45">
      <c r="B236" s="5"/>
      <c r="C236" s="14"/>
      <c r="D236" s="354"/>
      <c r="E236" s="355"/>
      <c r="F236" s="355"/>
      <c r="G236" s="355"/>
      <c r="H236" s="355"/>
      <c r="I236" s="355"/>
      <c r="J236" s="355"/>
      <c r="K236" s="355"/>
      <c r="L236" s="355"/>
      <c r="M236" s="355"/>
      <c r="N236" s="355"/>
      <c r="O236" s="355"/>
      <c r="P236" s="355"/>
      <c r="Q236" s="355"/>
      <c r="R236" s="356"/>
      <c r="S236" s="5"/>
      <c r="T236" s="5"/>
      <c r="U236" s="5"/>
      <c r="V236" s="5"/>
      <c r="W236" s="5"/>
      <c r="X236" s="5"/>
      <c r="Y236" s="5"/>
      <c r="Z236" s="5"/>
      <c r="AA236" s="5"/>
      <c r="AB236" s="5"/>
      <c r="AC236" s="5"/>
      <c r="AD236" s="354"/>
      <c r="AE236" s="355"/>
      <c r="AF236" s="355"/>
      <c r="AG236" s="355"/>
      <c r="AH236" s="355"/>
      <c r="AI236" s="355"/>
      <c r="AJ236" s="355"/>
      <c r="AK236" s="355"/>
      <c r="AL236" s="355"/>
      <c r="AM236" s="355"/>
      <c r="AN236" s="355"/>
      <c r="AO236" s="355"/>
      <c r="AP236" s="355"/>
      <c r="AQ236" s="355"/>
      <c r="AR236" s="356"/>
      <c r="AS236" s="5"/>
      <c r="AT236" s="354"/>
      <c r="AU236" s="355"/>
      <c r="AV236" s="355"/>
      <c r="AW236" s="355"/>
      <c r="AX236" s="355"/>
      <c r="AY236" s="355"/>
      <c r="AZ236" s="355"/>
      <c r="BA236" s="355"/>
      <c r="BB236" s="355"/>
      <c r="BC236" s="355"/>
      <c r="BD236" s="355"/>
      <c r="BE236" s="355"/>
      <c r="BF236" s="355"/>
      <c r="BG236" s="355"/>
      <c r="BH236" s="355"/>
      <c r="BI236" s="355"/>
      <c r="BJ236" s="356"/>
      <c r="BK236" s="15"/>
      <c r="BL236" s="5"/>
      <c r="BM236" s="5"/>
      <c r="BP236" s="5"/>
      <c r="BQ236" s="14"/>
      <c r="BR236" s="354"/>
      <c r="BS236" s="355"/>
      <c r="BT236" s="355"/>
      <c r="BU236" s="355"/>
      <c r="BV236" s="355"/>
      <c r="BW236" s="355"/>
      <c r="BX236" s="355"/>
      <c r="BY236" s="355"/>
      <c r="BZ236" s="355"/>
      <c r="CA236" s="355"/>
      <c r="CB236" s="355"/>
      <c r="CC236" s="355"/>
      <c r="CD236" s="355"/>
      <c r="CE236" s="355"/>
      <c r="CF236" s="356"/>
      <c r="CG236" s="5"/>
      <c r="CH236" s="5"/>
      <c r="CI236" s="5"/>
      <c r="CJ236" s="5"/>
      <c r="CK236" s="5"/>
      <c r="CL236" s="5"/>
      <c r="CM236" s="5"/>
      <c r="CN236" s="5"/>
      <c r="CO236" s="5"/>
      <c r="CP236" s="5"/>
      <c r="CQ236" s="5"/>
      <c r="CR236" s="354"/>
      <c r="CS236" s="355"/>
      <c r="CT236" s="355"/>
      <c r="CU236" s="355"/>
      <c r="CV236" s="355"/>
      <c r="CW236" s="355"/>
      <c r="CX236" s="355"/>
      <c r="CY236" s="355"/>
      <c r="CZ236" s="355"/>
      <c r="DA236" s="355"/>
      <c r="DB236" s="355"/>
      <c r="DC236" s="355"/>
      <c r="DD236" s="355"/>
      <c r="DE236" s="355"/>
      <c r="DF236" s="356"/>
      <c r="DG236" s="5"/>
      <c r="DH236" s="354"/>
      <c r="DI236" s="355"/>
      <c r="DJ236" s="355"/>
      <c r="DK236" s="355"/>
      <c r="DL236" s="355"/>
      <c r="DM236" s="355"/>
      <c r="DN236" s="355"/>
      <c r="DO236" s="355"/>
      <c r="DP236" s="355"/>
      <c r="DQ236" s="355"/>
      <c r="DR236" s="355"/>
      <c r="DS236" s="355"/>
      <c r="DT236" s="355"/>
      <c r="DU236" s="355"/>
      <c r="DV236" s="355"/>
      <c r="DW236" s="355"/>
      <c r="DX236" s="356"/>
      <c r="DY236" s="15"/>
      <c r="DZ236" s="5"/>
      <c r="EA236" s="5"/>
    </row>
    <row r="237" spans="1:131" ht="18.75" customHeight="1" thickBot="1" x14ac:dyDescent="0.45">
      <c r="B237" s="5"/>
      <c r="C237" s="14"/>
      <c r="D237" s="37"/>
      <c r="E237" s="37"/>
      <c r="F237" s="37"/>
      <c r="G237" s="37"/>
      <c r="H237" s="37"/>
      <c r="I237" s="37"/>
      <c r="J237" s="37"/>
      <c r="K237" s="37"/>
      <c r="L237" s="37"/>
      <c r="M237" s="37"/>
      <c r="N237" s="37"/>
      <c r="O237" s="37"/>
      <c r="P237" s="37"/>
      <c r="Q237" s="37"/>
      <c r="R237" s="37"/>
      <c r="S237" s="5"/>
      <c r="T237" s="5"/>
      <c r="U237" s="5"/>
      <c r="V237" s="5"/>
      <c r="W237" s="5"/>
      <c r="X237" s="5"/>
      <c r="Y237" s="5"/>
      <c r="Z237" s="5"/>
      <c r="AA237" s="5"/>
      <c r="AB237" s="5"/>
      <c r="AC237" s="5"/>
      <c r="AD237" s="37"/>
      <c r="AE237" s="37"/>
      <c r="AF237" s="37"/>
      <c r="AG237" s="37"/>
      <c r="AH237" s="37"/>
      <c r="AI237" s="37"/>
      <c r="AJ237" s="37"/>
      <c r="AK237" s="37"/>
      <c r="AL237" s="37"/>
      <c r="AM237" s="37"/>
      <c r="AN237" s="37"/>
      <c r="AO237" s="37"/>
      <c r="AP237" s="37"/>
      <c r="AQ237" s="37"/>
      <c r="AR237" s="37"/>
      <c r="AS237" s="5"/>
      <c r="AT237" s="37"/>
      <c r="AU237" s="37"/>
      <c r="AV237" s="37"/>
      <c r="AW237" s="37"/>
      <c r="AX237" s="37"/>
      <c r="AY237" s="37"/>
      <c r="AZ237" s="37"/>
      <c r="BA237" s="37"/>
      <c r="BB237" s="37"/>
      <c r="BC237" s="37"/>
      <c r="BD237" s="37"/>
      <c r="BE237" s="37"/>
      <c r="BF237" s="37"/>
      <c r="BG237" s="37"/>
      <c r="BH237" s="37"/>
      <c r="BI237" s="37"/>
      <c r="BJ237" s="37"/>
      <c r="BK237" s="15"/>
      <c r="BL237" s="5"/>
      <c r="BM237" s="5"/>
      <c r="BP237" s="5"/>
      <c r="BQ237" s="14"/>
      <c r="BR237" s="37"/>
      <c r="BS237" s="37"/>
      <c r="BT237" s="37"/>
      <c r="BU237" s="37"/>
      <c r="BV237" s="37"/>
      <c r="BW237" s="37"/>
      <c r="BX237" s="37"/>
      <c r="BY237" s="37"/>
      <c r="BZ237" s="37"/>
      <c r="CA237" s="37"/>
      <c r="CB237" s="37"/>
      <c r="CC237" s="37"/>
      <c r="CD237" s="37"/>
      <c r="CE237" s="37"/>
      <c r="CF237" s="37"/>
      <c r="CG237" s="5"/>
      <c r="CH237" s="5"/>
      <c r="CI237" s="5"/>
      <c r="CJ237" s="5"/>
      <c r="CK237" s="5"/>
      <c r="CL237" s="5"/>
      <c r="CM237" s="5"/>
      <c r="CN237" s="5"/>
      <c r="CO237" s="5"/>
      <c r="CP237" s="5"/>
      <c r="CQ237" s="5"/>
      <c r="CR237" s="37"/>
      <c r="CS237" s="37"/>
      <c r="CT237" s="37"/>
      <c r="CU237" s="37"/>
      <c r="CV237" s="37"/>
      <c r="CW237" s="37"/>
      <c r="CX237" s="37"/>
      <c r="CY237" s="37"/>
      <c r="CZ237" s="37"/>
      <c r="DA237" s="37"/>
      <c r="DB237" s="37"/>
      <c r="DC237" s="37"/>
      <c r="DD237" s="37"/>
      <c r="DE237" s="37"/>
      <c r="DF237" s="37"/>
      <c r="DG237" s="5"/>
      <c r="DH237" s="37"/>
      <c r="DI237" s="37"/>
      <c r="DJ237" s="37"/>
      <c r="DK237" s="37"/>
      <c r="DL237" s="37"/>
      <c r="DM237" s="37"/>
      <c r="DN237" s="37"/>
      <c r="DO237" s="37"/>
      <c r="DP237" s="37"/>
      <c r="DQ237" s="37"/>
      <c r="DR237" s="37"/>
      <c r="DS237" s="37"/>
      <c r="DT237" s="37"/>
      <c r="DU237" s="37"/>
      <c r="DV237" s="37"/>
      <c r="DW237" s="37"/>
      <c r="DX237" s="37"/>
      <c r="DY237" s="15"/>
      <c r="DZ237" s="5"/>
      <c r="EA237" s="5"/>
    </row>
    <row r="238" spans="1:131" ht="15" customHeight="1" x14ac:dyDescent="0.4">
      <c r="B238" s="5"/>
      <c r="C238" s="14"/>
      <c r="D238" s="678"/>
      <c r="E238" s="679"/>
      <c r="F238" s="679"/>
      <c r="G238" s="679"/>
      <c r="H238" s="679"/>
      <c r="I238" s="679"/>
      <c r="J238" s="679"/>
      <c r="K238" s="679"/>
      <c r="L238" s="679"/>
      <c r="M238" s="679"/>
      <c r="N238" s="679"/>
      <c r="O238" s="679"/>
      <c r="P238" s="679"/>
      <c r="Q238" s="679"/>
      <c r="R238" s="680"/>
      <c r="S238" s="5"/>
      <c r="T238" s="5"/>
      <c r="U238" s="5"/>
      <c r="V238" s="5"/>
      <c r="W238" s="5"/>
      <c r="X238" s="5"/>
      <c r="Y238" s="5"/>
      <c r="Z238" s="5"/>
      <c r="AA238" s="5"/>
      <c r="AB238" s="5"/>
      <c r="AC238" s="5"/>
      <c r="AD238" s="678"/>
      <c r="AE238" s="679"/>
      <c r="AF238" s="679"/>
      <c r="AG238" s="679"/>
      <c r="AH238" s="679"/>
      <c r="AI238" s="679"/>
      <c r="AJ238" s="679"/>
      <c r="AK238" s="679"/>
      <c r="AL238" s="679"/>
      <c r="AM238" s="679"/>
      <c r="AN238" s="679"/>
      <c r="AO238" s="679"/>
      <c r="AP238" s="679"/>
      <c r="AQ238" s="679"/>
      <c r="AR238" s="680"/>
      <c r="AS238" s="5"/>
      <c r="AT238" s="678"/>
      <c r="AU238" s="679"/>
      <c r="AV238" s="679"/>
      <c r="AW238" s="679"/>
      <c r="AX238" s="679"/>
      <c r="AY238" s="679"/>
      <c r="AZ238" s="679"/>
      <c r="BA238" s="679"/>
      <c r="BB238" s="679"/>
      <c r="BC238" s="679"/>
      <c r="BD238" s="679"/>
      <c r="BE238" s="679"/>
      <c r="BF238" s="679"/>
      <c r="BG238" s="679"/>
      <c r="BH238" s="679"/>
      <c r="BI238" s="679"/>
      <c r="BJ238" s="680"/>
      <c r="BK238" s="15"/>
      <c r="BL238" s="5"/>
      <c r="BM238" s="5"/>
      <c r="BP238" s="5"/>
      <c r="BQ238" s="14"/>
      <c r="BR238" s="678" t="s">
        <v>498</v>
      </c>
      <c r="BS238" s="679"/>
      <c r="BT238" s="679"/>
      <c r="BU238" s="679"/>
      <c r="BV238" s="679"/>
      <c r="BW238" s="679"/>
      <c r="BX238" s="679"/>
      <c r="BY238" s="679"/>
      <c r="BZ238" s="679"/>
      <c r="CA238" s="679"/>
      <c r="CB238" s="679"/>
      <c r="CC238" s="679"/>
      <c r="CD238" s="679"/>
      <c r="CE238" s="679"/>
      <c r="CF238" s="680"/>
      <c r="CG238" s="5"/>
      <c r="CH238" s="5"/>
      <c r="CI238" s="5"/>
      <c r="CJ238" s="5"/>
      <c r="CK238" s="5"/>
      <c r="CL238" s="5"/>
      <c r="CM238" s="5"/>
      <c r="CN238" s="5"/>
      <c r="CO238" s="5"/>
      <c r="CP238" s="5"/>
      <c r="CQ238" s="5"/>
      <c r="CR238" s="678" t="s">
        <v>352</v>
      </c>
      <c r="CS238" s="679"/>
      <c r="CT238" s="679"/>
      <c r="CU238" s="679"/>
      <c r="CV238" s="679"/>
      <c r="CW238" s="679"/>
      <c r="CX238" s="679"/>
      <c r="CY238" s="679"/>
      <c r="CZ238" s="679"/>
      <c r="DA238" s="679"/>
      <c r="DB238" s="679"/>
      <c r="DC238" s="679"/>
      <c r="DD238" s="679"/>
      <c r="DE238" s="679"/>
      <c r="DF238" s="680"/>
      <c r="DG238" s="5"/>
      <c r="DH238" s="678" t="s">
        <v>148</v>
      </c>
      <c r="DI238" s="679"/>
      <c r="DJ238" s="679"/>
      <c r="DK238" s="679"/>
      <c r="DL238" s="679"/>
      <c r="DM238" s="679"/>
      <c r="DN238" s="679"/>
      <c r="DO238" s="679"/>
      <c r="DP238" s="679"/>
      <c r="DQ238" s="679"/>
      <c r="DR238" s="679"/>
      <c r="DS238" s="679"/>
      <c r="DT238" s="679"/>
      <c r="DU238" s="679"/>
      <c r="DV238" s="679"/>
      <c r="DW238" s="679"/>
      <c r="DX238" s="680"/>
      <c r="DY238" s="15"/>
      <c r="DZ238" s="5"/>
      <c r="EA238" s="5"/>
    </row>
    <row r="239" spans="1:131" ht="15" customHeight="1" x14ac:dyDescent="0.4">
      <c r="B239" s="5"/>
      <c r="C239" s="14"/>
      <c r="D239" s="329"/>
      <c r="E239" s="330"/>
      <c r="F239" s="330"/>
      <c r="G239" s="330"/>
      <c r="H239" s="330"/>
      <c r="I239" s="330"/>
      <c r="J239" s="330"/>
      <c r="K239" s="330"/>
      <c r="L239" s="330"/>
      <c r="M239" s="330"/>
      <c r="N239" s="330"/>
      <c r="O239" s="330"/>
      <c r="P239" s="330"/>
      <c r="Q239" s="330"/>
      <c r="R239" s="331"/>
      <c r="S239" s="5"/>
      <c r="T239" s="5"/>
      <c r="U239" s="5"/>
      <c r="V239" s="5"/>
      <c r="W239" s="5"/>
      <c r="X239" s="5"/>
      <c r="Y239" s="5"/>
      <c r="Z239" s="5"/>
      <c r="AA239" s="5"/>
      <c r="AB239" s="5"/>
      <c r="AC239" s="5"/>
      <c r="AD239" s="329"/>
      <c r="AE239" s="330"/>
      <c r="AF239" s="330"/>
      <c r="AG239" s="330"/>
      <c r="AH239" s="330"/>
      <c r="AI239" s="330"/>
      <c r="AJ239" s="330"/>
      <c r="AK239" s="330"/>
      <c r="AL239" s="330"/>
      <c r="AM239" s="330"/>
      <c r="AN239" s="330"/>
      <c r="AO239" s="330"/>
      <c r="AP239" s="330"/>
      <c r="AQ239" s="330"/>
      <c r="AR239" s="331"/>
      <c r="AS239" s="5"/>
      <c r="AT239" s="329"/>
      <c r="AU239" s="330"/>
      <c r="AV239" s="330"/>
      <c r="AW239" s="330"/>
      <c r="AX239" s="330"/>
      <c r="AY239" s="330"/>
      <c r="AZ239" s="330"/>
      <c r="BA239" s="330"/>
      <c r="BB239" s="330"/>
      <c r="BC239" s="330"/>
      <c r="BD239" s="330"/>
      <c r="BE239" s="330"/>
      <c r="BF239" s="330"/>
      <c r="BG239" s="330"/>
      <c r="BH239" s="330"/>
      <c r="BI239" s="330"/>
      <c r="BJ239" s="331"/>
      <c r="BK239" s="15"/>
      <c r="BL239" s="5"/>
      <c r="BM239" s="5"/>
      <c r="BP239" s="5"/>
      <c r="BQ239" s="14"/>
      <c r="BR239" s="329" t="s">
        <v>448</v>
      </c>
      <c r="BS239" s="330"/>
      <c r="BT239" s="330"/>
      <c r="BU239" s="330"/>
      <c r="BV239" s="330"/>
      <c r="BW239" s="330"/>
      <c r="BX239" s="330"/>
      <c r="BY239" s="330"/>
      <c r="BZ239" s="330"/>
      <c r="CA239" s="330"/>
      <c r="CB239" s="330"/>
      <c r="CC239" s="330"/>
      <c r="CD239" s="330"/>
      <c r="CE239" s="330"/>
      <c r="CF239" s="331"/>
      <c r="CG239" s="5"/>
      <c r="CH239" s="5"/>
      <c r="CI239" s="5"/>
      <c r="CJ239" s="5"/>
      <c r="CK239" s="5"/>
      <c r="CL239" s="5"/>
      <c r="CM239" s="5"/>
      <c r="CN239" s="5"/>
      <c r="CO239" s="5"/>
      <c r="CP239" s="5"/>
      <c r="CQ239" s="5"/>
      <c r="CR239" s="329" t="s">
        <v>342</v>
      </c>
      <c r="CS239" s="330"/>
      <c r="CT239" s="330"/>
      <c r="CU239" s="330"/>
      <c r="CV239" s="330"/>
      <c r="CW239" s="330"/>
      <c r="CX239" s="330"/>
      <c r="CY239" s="330"/>
      <c r="CZ239" s="330"/>
      <c r="DA239" s="330"/>
      <c r="DB239" s="330"/>
      <c r="DC239" s="330"/>
      <c r="DD239" s="330"/>
      <c r="DE239" s="330"/>
      <c r="DF239" s="331"/>
      <c r="DG239" s="5"/>
      <c r="DH239" s="329" t="s">
        <v>149</v>
      </c>
      <c r="DI239" s="330"/>
      <c r="DJ239" s="330"/>
      <c r="DK239" s="330"/>
      <c r="DL239" s="330"/>
      <c r="DM239" s="330"/>
      <c r="DN239" s="330"/>
      <c r="DO239" s="330"/>
      <c r="DP239" s="330"/>
      <c r="DQ239" s="330"/>
      <c r="DR239" s="330"/>
      <c r="DS239" s="330"/>
      <c r="DT239" s="330"/>
      <c r="DU239" s="330"/>
      <c r="DV239" s="330"/>
      <c r="DW239" s="330"/>
      <c r="DX239" s="331"/>
      <c r="DY239" s="15"/>
      <c r="DZ239" s="5"/>
      <c r="EA239" s="5"/>
    </row>
    <row r="240" spans="1:131" ht="15" customHeight="1" x14ac:dyDescent="0.4">
      <c r="B240" s="5"/>
      <c r="C240" s="14"/>
      <c r="D240" s="329"/>
      <c r="E240" s="330"/>
      <c r="F240" s="330"/>
      <c r="G240" s="330"/>
      <c r="H240" s="330"/>
      <c r="I240" s="330"/>
      <c r="J240" s="330"/>
      <c r="K240" s="330"/>
      <c r="L240" s="330"/>
      <c r="M240" s="330"/>
      <c r="N240" s="330"/>
      <c r="O240" s="330"/>
      <c r="P240" s="330"/>
      <c r="Q240" s="330"/>
      <c r="R240" s="331"/>
      <c r="S240" s="5"/>
      <c r="T240" s="5"/>
      <c r="U240" s="5"/>
      <c r="V240" s="5"/>
      <c r="W240" s="5"/>
      <c r="X240" s="5"/>
      <c r="Y240" s="5"/>
      <c r="Z240" s="5"/>
      <c r="AA240" s="5"/>
      <c r="AB240" s="5"/>
      <c r="AC240" s="5"/>
      <c r="AD240" s="329"/>
      <c r="AE240" s="330"/>
      <c r="AF240" s="330"/>
      <c r="AG240" s="330"/>
      <c r="AH240" s="330"/>
      <c r="AI240" s="330"/>
      <c r="AJ240" s="330"/>
      <c r="AK240" s="330"/>
      <c r="AL240" s="330"/>
      <c r="AM240" s="330"/>
      <c r="AN240" s="330"/>
      <c r="AO240" s="330"/>
      <c r="AP240" s="330"/>
      <c r="AQ240" s="330"/>
      <c r="AR240" s="331"/>
      <c r="AS240" s="5"/>
      <c r="AT240" s="329"/>
      <c r="AU240" s="330"/>
      <c r="AV240" s="330"/>
      <c r="AW240" s="330"/>
      <c r="AX240" s="330"/>
      <c r="AY240" s="330"/>
      <c r="AZ240" s="330"/>
      <c r="BA240" s="330"/>
      <c r="BB240" s="330"/>
      <c r="BC240" s="330"/>
      <c r="BD240" s="330"/>
      <c r="BE240" s="330"/>
      <c r="BF240" s="330"/>
      <c r="BG240" s="330"/>
      <c r="BH240" s="330"/>
      <c r="BI240" s="330"/>
      <c r="BJ240" s="331"/>
      <c r="BK240" s="15"/>
      <c r="BL240" s="5"/>
      <c r="BM240" s="5"/>
      <c r="BP240" s="5"/>
      <c r="BQ240" s="14"/>
      <c r="BR240" s="329" t="s">
        <v>449</v>
      </c>
      <c r="BS240" s="330"/>
      <c r="BT240" s="330"/>
      <c r="BU240" s="330"/>
      <c r="BV240" s="330"/>
      <c r="BW240" s="330"/>
      <c r="BX240" s="330"/>
      <c r="BY240" s="330"/>
      <c r="BZ240" s="330"/>
      <c r="CA240" s="330"/>
      <c r="CB240" s="330"/>
      <c r="CC240" s="330"/>
      <c r="CD240" s="330"/>
      <c r="CE240" s="330"/>
      <c r="CF240" s="331"/>
      <c r="CG240" s="5"/>
      <c r="CH240" s="5"/>
      <c r="CI240" s="5"/>
      <c r="CJ240" s="5"/>
      <c r="CK240" s="5"/>
      <c r="CL240" s="5"/>
      <c r="CM240" s="5"/>
      <c r="CN240" s="5"/>
      <c r="CO240" s="5"/>
      <c r="CP240" s="5"/>
      <c r="CQ240" s="5"/>
      <c r="CR240" s="329" t="s">
        <v>343</v>
      </c>
      <c r="CS240" s="330"/>
      <c r="CT240" s="330"/>
      <c r="CU240" s="330"/>
      <c r="CV240" s="330"/>
      <c r="CW240" s="330"/>
      <c r="CX240" s="330"/>
      <c r="CY240" s="330"/>
      <c r="CZ240" s="330"/>
      <c r="DA240" s="330"/>
      <c r="DB240" s="330"/>
      <c r="DC240" s="330"/>
      <c r="DD240" s="330"/>
      <c r="DE240" s="330"/>
      <c r="DF240" s="331"/>
      <c r="DG240" s="5"/>
      <c r="DH240" s="329" t="s">
        <v>148</v>
      </c>
      <c r="DI240" s="330"/>
      <c r="DJ240" s="330"/>
      <c r="DK240" s="330"/>
      <c r="DL240" s="330"/>
      <c r="DM240" s="330"/>
      <c r="DN240" s="330"/>
      <c r="DO240" s="330"/>
      <c r="DP240" s="330"/>
      <c r="DQ240" s="330"/>
      <c r="DR240" s="330"/>
      <c r="DS240" s="330"/>
      <c r="DT240" s="330"/>
      <c r="DU240" s="330"/>
      <c r="DV240" s="330"/>
      <c r="DW240" s="330"/>
      <c r="DX240" s="331"/>
      <c r="DY240" s="15"/>
      <c r="DZ240" s="5"/>
      <c r="EA240" s="5"/>
    </row>
    <row r="241" spans="2:131" ht="15" customHeight="1" x14ac:dyDescent="0.4">
      <c r="B241" s="5"/>
      <c r="C241" s="14"/>
      <c r="D241" s="329"/>
      <c r="E241" s="330"/>
      <c r="F241" s="330"/>
      <c r="G241" s="330"/>
      <c r="H241" s="330"/>
      <c r="I241" s="330"/>
      <c r="J241" s="330"/>
      <c r="K241" s="330"/>
      <c r="L241" s="330"/>
      <c r="M241" s="330"/>
      <c r="N241" s="330"/>
      <c r="O241" s="330"/>
      <c r="P241" s="330"/>
      <c r="Q241" s="330"/>
      <c r="R241" s="331"/>
      <c r="S241" s="5"/>
      <c r="T241" s="5"/>
      <c r="U241" s="5"/>
      <c r="V241" s="5"/>
      <c r="W241" s="5"/>
      <c r="X241" s="5"/>
      <c r="Y241" s="5"/>
      <c r="Z241" s="5"/>
      <c r="AA241" s="5"/>
      <c r="AB241" s="5"/>
      <c r="AC241" s="5"/>
      <c r="AD241" s="329"/>
      <c r="AE241" s="330"/>
      <c r="AF241" s="330"/>
      <c r="AG241" s="330"/>
      <c r="AH241" s="330"/>
      <c r="AI241" s="330"/>
      <c r="AJ241" s="330"/>
      <c r="AK241" s="330"/>
      <c r="AL241" s="330"/>
      <c r="AM241" s="330"/>
      <c r="AN241" s="330"/>
      <c r="AO241" s="330"/>
      <c r="AP241" s="330"/>
      <c r="AQ241" s="330"/>
      <c r="AR241" s="331"/>
      <c r="AS241" s="5"/>
      <c r="AT241" s="329"/>
      <c r="AU241" s="330"/>
      <c r="AV241" s="330"/>
      <c r="AW241" s="330"/>
      <c r="AX241" s="330"/>
      <c r="AY241" s="330"/>
      <c r="AZ241" s="330"/>
      <c r="BA241" s="330"/>
      <c r="BB241" s="330"/>
      <c r="BC241" s="330"/>
      <c r="BD241" s="330"/>
      <c r="BE241" s="330"/>
      <c r="BF241" s="330"/>
      <c r="BG241" s="330"/>
      <c r="BH241" s="330"/>
      <c r="BI241" s="330"/>
      <c r="BJ241" s="331"/>
      <c r="BK241" s="15"/>
      <c r="BL241" s="5"/>
      <c r="BM241" s="5"/>
      <c r="BP241" s="5"/>
      <c r="BQ241" s="14"/>
      <c r="BR241" s="329"/>
      <c r="BS241" s="681"/>
      <c r="BT241" s="681"/>
      <c r="BU241" s="681"/>
      <c r="BV241" s="681"/>
      <c r="BW241" s="681"/>
      <c r="BX241" s="681"/>
      <c r="BY241" s="681"/>
      <c r="BZ241" s="681"/>
      <c r="CA241" s="681"/>
      <c r="CB241" s="681"/>
      <c r="CC241" s="681"/>
      <c r="CD241" s="681"/>
      <c r="CE241" s="681"/>
      <c r="CF241" s="682"/>
      <c r="CG241" s="5"/>
      <c r="CH241" s="5"/>
      <c r="CI241" s="5"/>
      <c r="CJ241" s="5"/>
      <c r="CK241" s="5"/>
      <c r="CL241" s="5"/>
      <c r="CM241" s="5"/>
      <c r="CN241" s="5"/>
      <c r="CO241" s="5"/>
      <c r="CP241" s="5"/>
      <c r="CQ241" s="5"/>
      <c r="CR241" s="329" t="s">
        <v>344</v>
      </c>
      <c r="CS241" s="330"/>
      <c r="CT241" s="330"/>
      <c r="CU241" s="330"/>
      <c r="CV241" s="330"/>
      <c r="CW241" s="330"/>
      <c r="CX241" s="330"/>
      <c r="CY241" s="330"/>
      <c r="CZ241" s="330"/>
      <c r="DA241" s="330"/>
      <c r="DB241" s="330"/>
      <c r="DC241" s="330"/>
      <c r="DD241" s="330"/>
      <c r="DE241" s="330"/>
      <c r="DF241" s="331"/>
      <c r="DG241" s="5"/>
      <c r="DH241" s="329" t="s">
        <v>148</v>
      </c>
      <c r="DI241" s="330"/>
      <c r="DJ241" s="330"/>
      <c r="DK241" s="330"/>
      <c r="DL241" s="330"/>
      <c r="DM241" s="330"/>
      <c r="DN241" s="330"/>
      <c r="DO241" s="330"/>
      <c r="DP241" s="330"/>
      <c r="DQ241" s="330"/>
      <c r="DR241" s="330"/>
      <c r="DS241" s="330"/>
      <c r="DT241" s="330"/>
      <c r="DU241" s="330"/>
      <c r="DV241" s="330"/>
      <c r="DW241" s="330"/>
      <c r="DX241" s="331"/>
      <c r="DY241" s="15"/>
      <c r="DZ241" s="5"/>
      <c r="EA241" s="5"/>
    </row>
    <row r="242" spans="2:131" ht="15" customHeight="1" x14ac:dyDescent="0.4">
      <c r="B242" s="5"/>
      <c r="C242" s="14"/>
      <c r="D242" s="329"/>
      <c r="E242" s="330"/>
      <c r="F242" s="330"/>
      <c r="G242" s="330"/>
      <c r="H242" s="330"/>
      <c r="I242" s="330"/>
      <c r="J242" s="330"/>
      <c r="K242" s="330"/>
      <c r="L242" s="330"/>
      <c r="M242" s="330"/>
      <c r="N242" s="330"/>
      <c r="O242" s="330"/>
      <c r="P242" s="330"/>
      <c r="Q242" s="330"/>
      <c r="R242" s="331"/>
      <c r="S242" s="5"/>
      <c r="T242" s="5"/>
      <c r="U242" s="5"/>
      <c r="V242" s="5"/>
      <c r="W242" s="5"/>
      <c r="X242" s="5"/>
      <c r="Y242" s="5"/>
      <c r="Z242" s="5"/>
      <c r="AA242" s="5"/>
      <c r="AB242" s="5"/>
      <c r="AC242" s="5"/>
      <c r="AD242" s="329"/>
      <c r="AE242" s="330"/>
      <c r="AF242" s="330"/>
      <c r="AG242" s="330"/>
      <c r="AH242" s="330"/>
      <c r="AI242" s="330"/>
      <c r="AJ242" s="330"/>
      <c r="AK242" s="330"/>
      <c r="AL242" s="330"/>
      <c r="AM242" s="330"/>
      <c r="AN242" s="330"/>
      <c r="AO242" s="330"/>
      <c r="AP242" s="330"/>
      <c r="AQ242" s="330"/>
      <c r="AR242" s="331"/>
      <c r="AS242" s="5"/>
      <c r="AT242" s="329"/>
      <c r="AU242" s="330"/>
      <c r="AV242" s="330"/>
      <c r="AW242" s="330"/>
      <c r="AX242" s="330"/>
      <c r="AY242" s="330"/>
      <c r="AZ242" s="330"/>
      <c r="BA242" s="330"/>
      <c r="BB242" s="330"/>
      <c r="BC242" s="330"/>
      <c r="BD242" s="330"/>
      <c r="BE242" s="330"/>
      <c r="BF242" s="330"/>
      <c r="BG242" s="330"/>
      <c r="BH242" s="330"/>
      <c r="BI242" s="330"/>
      <c r="BJ242" s="331"/>
      <c r="BK242" s="15"/>
      <c r="BL242" s="5"/>
      <c r="BM242" s="5"/>
      <c r="BP242" s="5"/>
      <c r="BQ242" s="14"/>
      <c r="BR242" s="329"/>
      <c r="BS242" s="681"/>
      <c r="BT242" s="681"/>
      <c r="BU242" s="681"/>
      <c r="BV242" s="681"/>
      <c r="BW242" s="681"/>
      <c r="BX242" s="681"/>
      <c r="BY242" s="681"/>
      <c r="BZ242" s="681"/>
      <c r="CA242" s="681"/>
      <c r="CB242" s="681"/>
      <c r="CC242" s="681"/>
      <c r="CD242" s="681"/>
      <c r="CE242" s="681"/>
      <c r="CF242" s="682"/>
      <c r="CG242" s="5"/>
      <c r="CH242" s="5"/>
      <c r="CI242" s="5"/>
      <c r="CJ242" s="5"/>
      <c r="CK242" s="5"/>
      <c r="CL242" s="5"/>
      <c r="CM242" s="5"/>
      <c r="CN242" s="5"/>
      <c r="CO242" s="5"/>
      <c r="CP242" s="5"/>
      <c r="CQ242" s="5"/>
      <c r="CR242" s="329"/>
      <c r="CS242" s="330"/>
      <c r="CT242" s="330"/>
      <c r="CU242" s="330"/>
      <c r="CV242" s="330"/>
      <c r="CW242" s="330"/>
      <c r="CX242" s="330"/>
      <c r="CY242" s="330"/>
      <c r="CZ242" s="330"/>
      <c r="DA242" s="330"/>
      <c r="DB242" s="330"/>
      <c r="DC242" s="330"/>
      <c r="DD242" s="330"/>
      <c r="DE242" s="330"/>
      <c r="DF242" s="331"/>
      <c r="DG242" s="5"/>
      <c r="DH242" s="329"/>
      <c r="DI242" s="330"/>
      <c r="DJ242" s="330"/>
      <c r="DK242" s="330"/>
      <c r="DL242" s="330"/>
      <c r="DM242" s="330"/>
      <c r="DN242" s="330"/>
      <c r="DO242" s="330"/>
      <c r="DP242" s="330"/>
      <c r="DQ242" s="330"/>
      <c r="DR242" s="330"/>
      <c r="DS242" s="330"/>
      <c r="DT242" s="330"/>
      <c r="DU242" s="330"/>
      <c r="DV242" s="330"/>
      <c r="DW242" s="330"/>
      <c r="DX242" s="331"/>
      <c r="DY242" s="15"/>
      <c r="DZ242" s="5"/>
      <c r="EA242" s="5"/>
    </row>
    <row r="243" spans="2:131" ht="15" customHeight="1" x14ac:dyDescent="0.4">
      <c r="B243" s="5"/>
      <c r="C243" s="14"/>
      <c r="D243" s="329"/>
      <c r="E243" s="330"/>
      <c r="F243" s="330"/>
      <c r="G243" s="330"/>
      <c r="H243" s="330"/>
      <c r="I243" s="330"/>
      <c r="J243" s="330"/>
      <c r="K243" s="330"/>
      <c r="L243" s="330"/>
      <c r="M243" s="330"/>
      <c r="N243" s="330"/>
      <c r="O243" s="330"/>
      <c r="P243" s="330"/>
      <c r="Q243" s="330"/>
      <c r="R243" s="331"/>
      <c r="S243" s="5"/>
      <c r="T243" s="5"/>
      <c r="U243" s="5"/>
      <c r="V243" s="5"/>
      <c r="W243" s="5"/>
      <c r="X243" s="5"/>
      <c r="Y243" s="5"/>
      <c r="Z243" s="5"/>
      <c r="AA243" s="5"/>
      <c r="AB243" s="5"/>
      <c r="AC243" s="5"/>
      <c r="AD243" s="329"/>
      <c r="AE243" s="330"/>
      <c r="AF243" s="330"/>
      <c r="AG243" s="330"/>
      <c r="AH243" s="330"/>
      <c r="AI243" s="330"/>
      <c r="AJ243" s="330"/>
      <c r="AK243" s="330"/>
      <c r="AL243" s="330"/>
      <c r="AM243" s="330"/>
      <c r="AN243" s="330"/>
      <c r="AO243" s="330"/>
      <c r="AP243" s="330"/>
      <c r="AQ243" s="330"/>
      <c r="AR243" s="331"/>
      <c r="AS243" s="5"/>
      <c r="AT243" s="329"/>
      <c r="AU243" s="330"/>
      <c r="AV243" s="330"/>
      <c r="AW243" s="330"/>
      <c r="AX243" s="330"/>
      <c r="AY243" s="330"/>
      <c r="AZ243" s="330"/>
      <c r="BA243" s="330"/>
      <c r="BB243" s="330"/>
      <c r="BC243" s="330"/>
      <c r="BD243" s="330"/>
      <c r="BE243" s="330"/>
      <c r="BF243" s="330"/>
      <c r="BG243" s="330"/>
      <c r="BH243" s="330"/>
      <c r="BI243" s="330"/>
      <c r="BJ243" s="331"/>
      <c r="BK243" s="15"/>
      <c r="BL243" s="5"/>
      <c r="BM243" s="5"/>
      <c r="BP243" s="5"/>
      <c r="BQ243" s="14"/>
      <c r="BR243" s="329"/>
      <c r="BS243" s="330"/>
      <c r="BT243" s="330"/>
      <c r="BU243" s="330"/>
      <c r="BV243" s="330"/>
      <c r="BW243" s="330"/>
      <c r="BX243" s="330"/>
      <c r="BY243" s="330"/>
      <c r="BZ243" s="330"/>
      <c r="CA243" s="330"/>
      <c r="CB243" s="330"/>
      <c r="CC243" s="330"/>
      <c r="CD243" s="330"/>
      <c r="CE243" s="330"/>
      <c r="CF243" s="331"/>
      <c r="CG243" s="5"/>
      <c r="CH243" s="5"/>
      <c r="CI243" s="5"/>
      <c r="CJ243" s="5"/>
      <c r="CK243" s="5"/>
      <c r="CL243" s="5"/>
      <c r="CM243" s="5"/>
      <c r="CN243" s="5"/>
      <c r="CO243" s="5"/>
      <c r="CP243" s="5"/>
      <c r="CQ243" s="5"/>
      <c r="CR243" s="329"/>
      <c r="CS243" s="330"/>
      <c r="CT243" s="330"/>
      <c r="CU243" s="330"/>
      <c r="CV243" s="330"/>
      <c r="CW243" s="330"/>
      <c r="CX243" s="330"/>
      <c r="CY243" s="330"/>
      <c r="CZ243" s="330"/>
      <c r="DA243" s="330"/>
      <c r="DB243" s="330"/>
      <c r="DC243" s="330"/>
      <c r="DD243" s="330"/>
      <c r="DE243" s="330"/>
      <c r="DF243" s="331"/>
      <c r="DG243" s="5"/>
      <c r="DH243" s="329"/>
      <c r="DI243" s="330"/>
      <c r="DJ243" s="330"/>
      <c r="DK243" s="330"/>
      <c r="DL243" s="330"/>
      <c r="DM243" s="330"/>
      <c r="DN243" s="330"/>
      <c r="DO243" s="330"/>
      <c r="DP243" s="330"/>
      <c r="DQ243" s="330"/>
      <c r="DR243" s="330"/>
      <c r="DS243" s="330"/>
      <c r="DT243" s="330"/>
      <c r="DU243" s="330"/>
      <c r="DV243" s="330"/>
      <c r="DW243" s="330"/>
      <c r="DX243" s="331"/>
      <c r="DY243" s="15"/>
      <c r="DZ243" s="5"/>
      <c r="EA243" s="5"/>
    </row>
    <row r="244" spans="2:131" ht="15" customHeight="1" x14ac:dyDescent="0.4">
      <c r="B244" s="5"/>
      <c r="C244" s="14"/>
      <c r="D244" s="329"/>
      <c r="E244" s="330"/>
      <c r="F244" s="330"/>
      <c r="G244" s="330"/>
      <c r="H244" s="330"/>
      <c r="I244" s="330"/>
      <c r="J244" s="330"/>
      <c r="K244" s="330"/>
      <c r="L244" s="330"/>
      <c r="M244" s="330"/>
      <c r="N244" s="330"/>
      <c r="O244" s="330"/>
      <c r="P244" s="330"/>
      <c r="Q244" s="330"/>
      <c r="R244" s="331"/>
      <c r="S244" s="5"/>
      <c r="T244" s="5"/>
      <c r="U244" s="5"/>
      <c r="V244" s="5"/>
      <c r="W244" s="5"/>
      <c r="X244" s="5"/>
      <c r="Y244" s="5"/>
      <c r="Z244" s="5"/>
      <c r="AA244" s="5"/>
      <c r="AB244" s="5"/>
      <c r="AC244" s="5"/>
      <c r="AD244" s="329"/>
      <c r="AE244" s="330"/>
      <c r="AF244" s="330"/>
      <c r="AG244" s="330"/>
      <c r="AH244" s="330"/>
      <c r="AI244" s="330"/>
      <c r="AJ244" s="330"/>
      <c r="AK244" s="330"/>
      <c r="AL244" s="330"/>
      <c r="AM244" s="330"/>
      <c r="AN244" s="330"/>
      <c r="AO244" s="330"/>
      <c r="AP244" s="330"/>
      <c r="AQ244" s="330"/>
      <c r="AR244" s="331"/>
      <c r="AS244" s="5"/>
      <c r="AT244" s="329"/>
      <c r="AU244" s="330"/>
      <c r="AV244" s="330"/>
      <c r="AW244" s="330"/>
      <c r="AX244" s="330"/>
      <c r="AY244" s="330"/>
      <c r="AZ244" s="330"/>
      <c r="BA244" s="330"/>
      <c r="BB244" s="330"/>
      <c r="BC244" s="330"/>
      <c r="BD244" s="330"/>
      <c r="BE244" s="330"/>
      <c r="BF244" s="330"/>
      <c r="BG244" s="330"/>
      <c r="BH244" s="330"/>
      <c r="BI244" s="330"/>
      <c r="BJ244" s="331"/>
      <c r="BK244" s="15"/>
      <c r="BL244" s="5"/>
      <c r="BM244" s="5"/>
      <c r="BP244" s="5"/>
      <c r="BQ244" s="14"/>
      <c r="BR244" s="329"/>
      <c r="BS244" s="330"/>
      <c r="BT244" s="330"/>
      <c r="BU244" s="330"/>
      <c r="BV244" s="330"/>
      <c r="BW244" s="330"/>
      <c r="BX244" s="330"/>
      <c r="BY244" s="330"/>
      <c r="BZ244" s="330"/>
      <c r="CA244" s="330"/>
      <c r="CB244" s="330"/>
      <c r="CC244" s="330"/>
      <c r="CD244" s="330"/>
      <c r="CE244" s="330"/>
      <c r="CF244" s="331"/>
      <c r="CG244" s="5"/>
      <c r="CH244" s="5"/>
      <c r="CI244" s="5"/>
      <c r="CJ244" s="5"/>
      <c r="CK244" s="5"/>
      <c r="CL244" s="5"/>
      <c r="CM244" s="5"/>
      <c r="CN244" s="5"/>
      <c r="CO244" s="5"/>
      <c r="CP244" s="5"/>
      <c r="CQ244" s="5"/>
      <c r="CR244" s="329"/>
      <c r="CS244" s="330"/>
      <c r="CT244" s="330"/>
      <c r="CU244" s="330"/>
      <c r="CV244" s="330"/>
      <c r="CW244" s="330"/>
      <c r="CX244" s="330"/>
      <c r="CY244" s="330"/>
      <c r="CZ244" s="330"/>
      <c r="DA244" s="330"/>
      <c r="DB244" s="330"/>
      <c r="DC244" s="330"/>
      <c r="DD244" s="330"/>
      <c r="DE244" s="330"/>
      <c r="DF244" s="331"/>
      <c r="DG244" s="5"/>
      <c r="DH244" s="329"/>
      <c r="DI244" s="330"/>
      <c r="DJ244" s="330"/>
      <c r="DK244" s="330"/>
      <c r="DL244" s="330"/>
      <c r="DM244" s="330"/>
      <c r="DN244" s="330"/>
      <c r="DO244" s="330"/>
      <c r="DP244" s="330"/>
      <c r="DQ244" s="330"/>
      <c r="DR244" s="330"/>
      <c r="DS244" s="330"/>
      <c r="DT244" s="330"/>
      <c r="DU244" s="330"/>
      <c r="DV244" s="330"/>
      <c r="DW244" s="330"/>
      <c r="DX244" s="331"/>
      <c r="DY244" s="15"/>
      <c r="DZ244" s="5"/>
      <c r="EA244" s="5"/>
    </row>
    <row r="245" spans="2:131" ht="15" customHeight="1" thickBot="1" x14ac:dyDescent="0.45">
      <c r="B245" s="5"/>
      <c r="C245" s="14"/>
      <c r="D245" s="354"/>
      <c r="E245" s="355"/>
      <c r="F245" s="355"/>
      <c r="G245" s="355"/>
      <c r="H245" s="355"/>
      <c r="I245" s="355"/>
      <c r="J245" s="355"/>
      <c r="K245" s="355"/>
      <c r="L245" s="355"/>
      <c r="M245" s="355"/>
      <c r="N245" s="355"/>
      <c r="O245" s="355"/>
      <c r="P245" s="355"/>
      <c r="Q245" s="355"/>
      <c r="R245" s="356"/>
      <c r="S245" s="5"/>
      <c r="T245" s="5"/>
      <c r="U245" s="5"/>
      <c r="V245" s="5"/>
      <c r="W245" s="5"/>
      <c r="X245" s="5"/>
      <c r="Y245" s="5"/>
      <c r="Z245" s="5"/>
      <c r="AA245" s="5"/>
      <c r="AB245" s="5"/>
      <c r="AC245" s="5"/>
      <c r="AD245" s="354"/>
      <c r="AE245" s="355"/>
      <c r="AF245" s="355"/>
      <c r="AG245" s="355"/>
      <c r="AH245" s="355"/>
      <c r="AI245" s="355"/>
      <c r="AJ245" s="355"/>
      <c r="AK245" s="355"/>
      <c r="AL245" s="355"/>
      <c r="AM245" s="355"/>
      <c r="AN245" s="355"/>
      <c r="AO245" s="355"/>
      <c r="AP245" s="355"/>
      <c r="AQ245" s="355"/>
      <c r="AR245" s="356"/>
      <c r="AS245" s="5"/>
      <c r="AT245" s="354"/>
      <c r="AU245" s="355"/>
      <c r="AV245" s="355"/>
      <c r="AW245" s="355"/>
      <c r="AX245" s="355"/>
      <c r="AY245" s="355"/>
      <c r="AZ245" s="355"/>
      <c r="BA245" s="355"/>
      <c r="BB245" s="355"/>
      <c r="BC245" s="355"/>
      <c r="BD245" s="355"/>
      <c r="BE245" s="355"/>
      <c r="BF245" s="355"/>
      <c r="BG245" s="355"/>
      <c r="BH245" s="355"/>
      <c r="BI245" s="355"/>
      <c r="BJ245" s="356"/>
      <c r="BK245" s="15"/>
      <c r="BL245" s="5"/>
      <c r="BM245" s="5"/>
      <c r="BP245" s="5"/>
      <c r="BQ245" s="14"/>
      <c r="BR245" s="354"/>
      <c r="BS245" s="355"/>
      <c r="BT245" s="355"/>
      <c r="BU245" s="355"/>
      <c r="BV245" s="355"/>
      <c r="BW245" s="355"/>
      <c r="BX245" s="355"/>
      <c r="BY245" s="355"/>
      <c r="BZ245" s="355"/>
      <c r="CA245" s="355"/>
      <c r="CB245" s="355"/>
      <c r="CC245" s="355"/>
      <c r="CD245" s="355"/>
      <c r="CE245" s="355"/>
      <c r="CF245" s="356"/>
      <c r="CG245" s="5"/>
      <c r="CH245" s="5"/>
      <c r="CI245" s="5"/>
      <c r="CJ245" s="5"/>
      <c r="CK245" s="5"/>
      <c r="CL245" s="5"/>
      <c r="CM245" s="5"/>
      <c r="CN245" s="5"/>
      <c r="CO245" s="5"/>
      <c r="CP245" s="5"/>
      <c r="CQ245" s="5"/>
      <c r="CR245" s="354"/>
      <c r="CS245" s="355"/>
      <c r="CT245" s="355"/>
      <c r="CU245" s="355"/>
      <c r="CV245" s="355"/>
      <c r="CW245" s="355"/>
      <c r="CX245" s="355"/>
      <c r="CY245" s="355"/>
      <c r="CZ245" s="355"/>
      <c r="DA245" s="355"/>
      <c r="DB245" s="355"/>
      <c r="DC245" s="355"/>
      <c r="DD245" s="355"/>
      <c r="DE245" s="355"/>
      <c r="DF245" s="356"/>
      <c r="DG245" s="5"/>
      <c r="DH245" s="354"/>
      <c r="DI245" s="355"/>
      <c r="DJ245" s="355"/>
      <c r="DK245" s="355"/>
      <c r="DL245" s="355"/>
      <c r="DM245" s="355"/>
      <c r="DN245" s="355"/>
      <c r="DO245" s="355"/>
      <c r="DP245" s="355"/>
      <c r="DQ245" s="355"/>
      <c r="DR245" s="355"/>
      <c r="DS245" s="355"/>
      <c r="DT245" s="355"/>
      <c r="DU245" s="355"/>
      <c r="DV245" s="355"/>
      <c r="DW245" s="355"/>
      <c r="DX245" s="356"/>
      <c r="DY245" s="15"/>
      <c r="DZ245" s="5"/>
      <c r="EA245" s="5"/>
    </row>
    <row r="246" spans="2:131" ht="18.75" customHeight="1" thickBot="1" x14ac:dyDescent="0.45">
      <c r="B246" s="5"/>
      <c r="C246" s="14"/>
      <c r="D246" s="37"/>
      <c r="E246" s="37"/>
      <c r="F246" s="37"/>
      <c r="G246" s="37"/>
      <c r="H246" s="37"/>
      <c r="I246" s="37"/>
      <c r="J246" s="37"/>
      <c r="K246" s="37"/>
      <c r="L246" s="37"/>
      <c r="M246" s="37"/>
      <c r="N246" s="37"/>
      <c r="O246" s="37"/>
      <c r="P246" s="37"/>
      <c r="Q246" s="37"/>
      <c r="R246" s="37"/>
      <c r="S246" s="5"/>
      <c r="T246" s="5"/>
      <c r="U246" s="5"/>
      <c r="V246" s="5"/>
      <c r="W246" s="5"/>
      <c r="X246" s="5"/>
      <c r="Y246" s="5"/>
      <c r="Z246" s="5"/>
      <c r="AA246" s="5"/>
      <c r="AB246" s="5"/>
      <c r="AC246" s="5"/>
      <c r="AD246" s="37"/>
      <c r="AE246" s="37"/>
      <c r="AF246" s="37"/>
      <c r="AG246" s="37"/>
      <c r="AH246" s="37"/>
      <c r="AI246" s="37"/>
      <c r="AJ246" s="37"/>
      <c r="AK246" s="37"/>
      <c r="AL246" s="37"/>
      <c r="AM246" s="37"/>
      <c r="AN246" s="37"/>
      <c r="AO246" s="37"/>
      <c r="AP246" s="37"/>
      <c r="AQ246" s="37"/>
      <c r="AR246" s="37"/>
      <c r="AS246" s="5"/>
      <c r="AT246" s="37"/>
      <c r="AU246" s="37"/>
      <c r="AV246" s="37"/>
      <c r="AW246" s="37"/>
      <c r="AX246" s="37"/>
      <c r="AY246" s="37"/>
      <c r="AZ246" s="37"/>
      <c r="BA246" s="37"/>
      <c r="BB246" s="37"/>
      <c r="BC246" s="37"/>
      <c r="BD246" s="37"/>
      <c r="BE246" s="37"/>
      <c r="BF246" s="37"/>
      <c r="BG246" s="37"/>
      <c r="BH246" s="37"/>
      <c r="BI246" s="37"/>
      <c r="BJ246" s="37"/>
      <c r="BK246" s="15"/>
      <c r="BL246" s="5"/>
      <c r="BM246" s="5"/>
      <c r="BP246" s="5"/>
      <c r="BQ246" s="14"/>
      <c r="BR246" s="37"/>
      <c r="BS246" s="37"/>
      <c r="BT246" s="37"/>
      <c r="BU246" s="37"/>
      <c r="BV246" s="37"/>
      <c r="BW246" s="37"/>
      <c r="BX246" s="37"/>
      <c r="BY246" s="37"/>
      <c r="BZ246" s="37"/>
      <c r="CA246" s="37"/>
      <c r="CB246" s="37"/>
      <c r="CC246" s="37"/>
      <c r="CD246" s="37"/>
      <c r="CE246" s="37"/>
      <c r="CF246" s="37"/>
      <c r="CG246" s="5"/>
      <c r="CH246" s="5"/>
      <c r="CI246" s="5"/>
      <c r="CJ246" s="5"/>
      <c r="CK246" s="5"/>
      <c r="CL246" s="5"/>
      <c r="CM246" s="5"/>
      <c r="CN246" s="5"/>
      <c r="CO246" s="5"/>
      <c r="CP246" s="5"/>
      <c r="CQ246" s="5"/>
      <c r="CR246" s="37"/>
      <c r="CS246" s="37"/>
      <c r="CT246" s="37"/>
      <c r="CU246" s="37"/>
      <c r="CV246" s="37"/>
      <c r="CW246" s="37"/>
      <c r="CX246" s="37"/>
      <c r="CY246" s="37"/>
      <c r="CZ246" s="37"/>
      <c r="DA246" s="37"/>
      <c r="DB246" s="37"/>
      <c r="DC246" s="37"/>
      <c r="DD246" s="37"/>
      <c r="DE246" s="37"/>
      <c r="DF246" s="37"/>
      <c r="DG246" s="5"/>
      <c r="DH246" s="37"/>
      <c r="DI246" s="37"/>
      <c r="DJ246" s="37"/>
      <c r="DK246" s="37"/>
      <c r="DL246" s="37"/>
      <c r="DM246" s="37"/>
      <c r="DN246" s="37"/>
      <c r="DO246" s="37"/>
      <c r="DP246" s="37"/>
      <c r="DQ246" s="37"/>
      <c r="DR246" s="37"/>
      <c r="DS246" s="37"/>
      <c r="DT246" s="37"/>
      <c r="DU246" s="37"/>
      <c r="DV246" s="37"/>
      <c r="DW246" s="37"/>
      <c r="DX246" s="37"/>
      <c r="DY246" s="15"/>
      <c r="DZ246" s="5"/>
      <c r="EA246" s="5"/>
    </row>
    <row r="247" spans="2:131" ht="15" customHeight="1" x14ac:dyDescent="0.4">
      <c r="B247" s="5"/>
      <c r="C247" s="14"/>
      <c r="D247" s="678"/>
      <c r="E247" s="679"/>
      <c r="F247" s="679"/>
      <c r="G247" s="679"/>
      <c r="H247" s="679"/>
      <c r="I247" s="679"/>
      <c r="J247" s="679"/>
      <c r="K247" s="679"/>
      <c r="L247" s="679"/>
      <c r="M247" s="679"/>
      <c r="N247" s="679"/>
      <c r="O247" s="679"/>
      <c r="P247" s="679"/>
      <c r="Q247" s="679"/>
      <c r="R247" s="680"/>
      <c r="S247" s="5"/>
      <c r="T247" s="5"/>
      <c r="U247" s="5"/>
      <c r="V247" s="5"/>
      <c r="W247" s="5"/>
      <c r="X247" s="5"/>
      <c r="Y247" s="5"/>
      <c r="Z247" s="5"/>
      <c r="AA247" s="5"/>
      <c r="AB247" s="5"/>
      <c r="AC247" s="5"/>
      <c r="AD247" s="678"/>
      <c r="AE247" s="679"/>
      <c r="AF247" s="679"/>
      <c r="AG247" s="679"/>
      <c r="AH247" s="679"/>
      <c r="AI247" s="679"/>
      <c r="AJ247" s="679"/>
      <c r="AK247" s="679"/>
      <c r="AL247" s="679"/>
      <c r="AM247" s="679"/>
      <c r="AN247" s="679"/>
      <c r="AO247" s="679"/>
      <c r="AP247" s="679"/>
      <c r="AQ247" s="679"/>
      <c r="AR247" s="680"/>
      <c r="AS247" s="5"/>
      <c r="AT247" s="678"/>
      <c r="AU247" s="679"/>
      <c r="AV247" s="679"/>
      <c r="AW247" s="679"/>
      <c r="AX247" s="679"/>
      <c r="AY247" s="679"/>
      <c r="AZ247" s="679"/>
      <c r="BA247" s="679"/>
      <c r="BB247" s="679"/>
      <c r="BC247" s="679"/>
      <c r="BD247" s="679"/>
      <c r="BE247" s="679"/>
      <c r="BF247" s="679"/>
      <c r="BG247" s="679"/>
      <c r="BH247" s="679"/>
      <c r="BI247" s="679"/>
      <c r="BJ247" s="680"/>
      <c r="BK247" s="15"/>
      <c r="BL247" s="5"/>
      <c r="BM247" s="5"/>
      <c r="BP247" s="5"/>
      <c r="BQ247" s="14"/>
      <c r="BR247" s="678" t="s">
        <v>498</v>
      </c>
      <c r="BS247" s="679"/>
      <c r="BT247" s="679"/>
      <c r="BU247" s="679"/>
      <c r="BV247" s="679"/>
      <c r="BW247" s="679"/>
      <c r="BX247" s="679"/>
      <c r="BY247" s="679"/>
      <c r="BZ247" s="679"/>
      <c r="CA247" s="679"/>
      <c r="CB247" s="679"/>
      <c r="CC247" s="679"/>
      <c r="CD247" s="679"/>
      <c r="CE247" s="679"/>
      <c r="CF247" s="680"/>
      <c r="CG247" s="5"/>
      <c r="CH247" s="5"/>
      <c r="CI247" s="5"/>
      <c r="CJ247" s="5"/>
      <c r="CK247" s="5"/>
      <c r="CL247" s="5"/>
      <c r="CM247" s="5"/>
      <c r="CN247" s="5"/>
      <c r="CO247" s="5"/>
      <c r="CP247" s="5"/>
      <c r="CQ247" s="5"/>
      <c r="CR247" s="678" t="s">
        <v>450</v>
      </c>
      <c r="CS247" s="679"/>
      <c r="CT247" s="679"/>
      <c r="CU247" s="679"/>
      <c r="CV247" s="679"/>
      <c r="CW247" s="679"/>
      <c r="CX247" s="679"/>
      <c r="CY247" s="679"/>
      <c r="CZ247" s="679"/>
      <c r="DA247" s="679"/>
      <c r="DB247" s="679"/>
      <c r="DC247" s="679"/>
      <c r="DD247" s="679"/>
      <c r="DE247" s="679"/>
      <c r="DF247" s="680"/>
      <c r="DG247" s="5"/>
      <c r="DH247" s="678" t="s">
        <v>149</v>
      </c>
      <c r="DI247" s="679"/>
      <c r="DJ247" s="679"/>
      <c r="DK247" s="679"/>
      <c r="DL247" s="679"/>
      <c r="DM247" s="679"/>
      <c r="DN247" s="679"/>
      <c r="DO247" s="679"/>
      <c r="DP247" s="679"/>
      <c r="DQ247" s="679"/>
      <c r="DR247" s="679"/>
      <c r="DS247" s="679"/>
      <c r="DT247" s="679"/>
      <c r="DU247" s="679"/>
      <c r="DV247" s="679"/>
      <c r="DW247" s="679"/>
      <c r="DX247" s="680"/>
      <c r="DY247" s="15"/>
      <c r="DZ247" s="5"/>
      <c r="EA247" s="5"/>
    </row>
    <row r="248" spans="2:131" ht="15" customHeight="1" x14ac:dyDescent="0.4">
      <c r="B248" s="5"/>
      <c r="C248" s="14"/>
      <c r="D248" s="329"/>
      <c r="E248" s="330"/>
      <c r="F248" s="330"/>
      <c r="G248" s="330"/>
      <c r="H248" s="330"/>
      <c r="I248" s="330"/>
      <c r="J248" s="330"/>
      <c r="K248" s="330"/>
      <c r="L248" s="330"/>
      <c r="M248" s="330"/>
      <c r="N248" s="330"/>
      <c r="O248" s="330"/>
      <c r="P248" s="330"/>
      <c r="Q248" s="330"/>
      <c r="R248" s="331"/>
      <c r="S248" s="5"/>
      <c r="T248" s="5"/>
      <c r="U248" s="5"/>
      <c r="V248" s="5"/>
      <c r="W248" s="5"/>
      <c r="X248" s="5"/>
      <c r="Y248" s="5"/>
      <c r="Z248" s="5"/>
      <c r="AA248" s="5"/>
      <c r="AB248" s="5"/>
      <c r="AC248" s="5"/>
      <c r="AD248" s="329"/>
      <c r="AE248" s="330"/>
      <c r="AF248" s="330"/>
      <c r="AG248" s="330"/>
      <c r="AH248" s="330"/>
      <c r="AI248" s="330"/>
      <c r="AJ248" s="330"/>
      <c r="AK248" s="330"/>
      <c r="AL248" s="330"/>
      <c r="AM248" s="330"/>
      <c r="AN248" s="330"/>
      <c r="AO248" s="330"/>
      <c r="AP248" s="330"/>
      <c r="AQ248" s="330"/>
      <c r="AR248" s="331"/>
      <c r="AS248" s="5"/>
      <c r="AT248" s="329"/>
      <c r="AU248" s="330"/>
      <c r="AV248" s="330"/>
      <c r="AW248" s="330"/>
      <c r="AX248" s="330"/>
      <c r="AY248" s="330"/>
      <c r="AZ248" s="330"/>
      <c r="BA248" s="330"/>
      <c r="BB248" s="330"/>
      <c r="BC248" s="330"/>
      <c r="BD248" s="330"/>
      <c r="BE248" s="330"/>
      <c r="BF248" s="330"/>
      <c r="BG248" s="330"/>
      <c r="BH248" s="330"/>
      <c r="BI248" s="330"/>
      <c r="BJ248" s="331"/>
      <c r="BK248" s="15"/>
      <c r="BL248" s="5"/>
      <c r="BM248" s="5"/>
      <c r="BP248" s="5"/>
      <c r="BQ248" s="14"/>
      <c r="BR248" s="329"/>
      <c r="BS248" s="330"/>
      <c r="BT248" s="330"/>
      <c r="BU248" s="330"/>
      <c r="BV248" s="330"/>
      <c r="BW248" s="330"/>
      <c r="BX248" s="330"/>
      <c r="BY248" s="330"/>
      <c r="BZ248" s="330"/>
      <c r="CA248" s="330"/>
      <c r="CB248" s="330"/>
      <c r="CC248" s="330"/>
      <c r="CD248" s="330"/>
      <c r="CE248" s="330"/>
      <c r="CF248" s="331"/>
      <c r="CG248" s="5"/>
      <c r="CH248" s="5"/>
      <c r="CI248" s="5"/>
      <c r="CJ248" s="5"/>
      <c r="CK248" s="5"/>
      <c r="CL248" s="5"/>
      <c r="CM248" s="5"/>
      <c r="CN248" s="5"/>
      <c r="CO248" s="5"/>
      <c r="CP248" s="5"/>
      <c r="CQ248" s="5"/>
      <c r="CR248" s="329"/>
      <c r="CS248" s="330"/>
      <c r="CT248" s="330"/>
      <c r="CU248" s="330"/>
      <c r="CV248" s="330"/>
      <c r="CW248" s="330"/>
      <c r="CX248" s="330"/>
      <c r="CY248" s="330"/>
      <c r="CZ248" s="330"/>
      <c r="DA248" s="330"/>
      <c r="DB248" s="330"/>
      <c r="DC248" s="330"/>
      <c r="DD248" s="330"/>
      <c r="DE248" s="330"/>
      <c r="DF248" s="331"/>
      <c r="DG248" s="5"/>
      <c r="DH248" s="329"/>
      <c r="DI248" s="330"/>
      <c r="DJ248" s="330"/>
      <c r="DK248" s="330"/>
      <c r="DL248" s="330"/>
      <c r="DM248" s="330"/>
      <c r="DN248" s="330"/>
      <c r="DO248" s="330"/>
      <c r="DP248" s="330"/>
      <c r="DQ248" s="330"/>
      <c r="DR248" s="330"/>
      <c r="DS248" s="330"/>
      <c r="DT248" s="330"/>
      <c r="DU248" s="330"/>
      <c r="DV248" s="330"/>
      <c r="DW248" s="330"/>
      <c r="DX248" s="331"/>
      <c r="DY248" s="15"/>
      <c r="DZ248" s="5"/>
      <c r="EA248" s="5"/>
    </row>
    <row r="249" spans="2:131" ht="15" customHeight="1" x14ac:dyDescent="0.4">
      <c r="B249" s="5"/>
      <c r="C249" s="14"/>
      <c r="D249" s="329"/>
      <c r="E249" s="330"/>
      <c r="F249" s="330"/>
      <c r="G249" s="330"/>
      <c r="H249" s="330"/>
      <c r="I249" s="330"/>
      <c r="J249" s="330"/>
      <c r="K249" s="330"/>
      <c r="L249" s="330"/>
      <c r="M249" s="330"/>
      <c r="N249" s="330"/>
      <c r="O249" s="330"/>
      <c r="P249" s="330"/>
      <c r="Q249" s="330"/>
      <c r="R249" s="331"/>
      <c r="S249" s="5"/>
      <c r="T249" s="5"/>
      <c r="U249" s="5"/>
      <c r="V249" s="5"/>
      <c r="W249" s="5"/>
      <c r="X249" s="5"/>
      <c r="Y249" s="5"/>
      <c r="Z249" s="5"/>
      <c r="AA249" s="5"/>
      <c r="AB249" s="5"/>
      <c r="AC249" s="5"/>
      <c r="AD249" s="329"/>
      <c r="AE249" s="330"/>
      <c r="AF249" s="330"/>
      <c r="AG249" s="330"/>
      <c r="AH249" s="330"/>
      <c r="AI249" s="330"/>
      <c r="AJ249" s="330"/>
      <c r="AK249" s="330"/>
      <c r="AL249" s="330"/>
      <c r="AM249" s="330"/>
      <c r="AN249" s="330"/>
      <c r="AO249" s="330"/>
      <c r="AP249" s="330"/>
      <c r="AQ249" s="330"/>
      <c r="AR249" s="331"/>
      <c r="AS249" s="5"/>
      <c r="AT249" s="329"/>
      <c r="AU249" s="330"/>
      <c r="AV249" s="330"/>
      <c r="AW249" s="330"/>
      <c r="AX249" s="330"/>
      <c r="AY249" s="330"/>
      <c r="AZ249" s="330"/>
      <c r="BA249" s="330"/>
      <c r="BB249" s="330"/>
      <c r="BC249" s="330"/>
      <c r="BD249" s="330"/>
      <c r="BE249" s="330"/>
      <c r="BF249" s="330"/>
      <c r="BG249" s="330"/>
      <c r="BH249" s="330"/>
      <c r="BI249" s="330"/>
      <c r="BJ249" s="331"/>
      <c r="BK249" s="15"/>
      <c r="BL249" s="5"/>
      <c r="BM249" s="5"/>
      <c r="BP249" s="5"/>
      <c r="BQ249" s="14"/>
      <c r="BR249" s="329" t="s">
        <v>355</v>
      </c>
      <c r="BS249" s="330"/>
      <c r="BT249" s="330"/>
      <c r="BU249" s="330"/>
      <c r="BV249" s="330"/>
      <c r="BW249" s="330"/>
      <c r="BX249" s="330"/>
      <c r="BY249" s="330"/>
      <c r="BZ249" s="330"/>
      <c r="CA249" s="330"/>
      <c r="CB249" s="330"/>
      <c r="CC249" s="330"/>
      <c r="CD249" s="330"/>
      <c r="CE249" s="330"/>
      <c r="CF249" s="331"/>
      <c r="CG249" s="5"/>
      <c r="CH249" s="5"/>
      <c r="CI249" s="5"/>
      <c r="CJ249" s="5"/>
      <c r="CK249" s="5"/>
      <c r="CL249" s="5"/>
      <c r="CM249" s="5"/>
      <c r="CN249" s="5"/>
      <c r="CO249" s="5"/>
      <c r="CP249" s="5"/>
      <c r="CQ249" s="5"/>
      <c r="CR249" s="329"/>
      <c r="CS249" s="330"/>
      <c r="CT249" s="330"/>
      <c r="CU249" s="330"/>
      <c r="CV249" s="330"/>
      <c r="CW249" s="330"/>
      <c r="CX249" s="330"/>
      <c r="CY249" s="330"/>
      <c r="CZ249" s="330"/>
      <c r="DA249" s="330"/>
      <c r="DB249" s="330"/>
      <c r="DC249" s="330"/>
      <c r="DD249" s="330"/>
      <c r="DE249" s="330"/>
      <c r="DF249" s="331"/>
      <c r="DG249" s="5"/>
      <c r="DH249" s="329"/>
      <c r="DI249" s="330"/>
      <c r="DJ249" s="330"/>
      <c r="DK249" s="330"/>
      <c r="DL249" s="330"/>
      <c r="DM249" s="330"/>
      <c r="DN249" s="330"/>
      <c r="DO249" s="330"/>
      <c r="DP249" s="330"/>
      <c r="DQ249" s="330"/>
      <c r="DR249" s="330"/>
      <c r="DS249" s="330"/>
      <c r="DT249" s="330"/>
      <c r="DU249" s="330"/>
      <c r="DV249" s="330"/>
      <c r="DW249" s="330"/>
      <c r="DX249" s="331"/>
      <c r="DY249" s="15"/>
      <c r="DZ249" s="5"/>
      <c r="EA249" s="5"/>
    </row>
    <row r="250" spans="2:131" ht="15" customHeight="1" x14ac:dyDescent="0.4">
      <c r="B250" s="5"/>
      <c r="C250" s="14"/>
      <c r="D250" s="329"/>
      <c r="E250" s="330"/>
      <c r="F250" s="330"/>
      <c r="G250" s="330"/>
      <c r="H250" s="330"/>
      <c r="I250" s="330"/>
      <c r="J250" s="330"/>
      <c r="K250" s="330"/>
      <c r="L250" s="330"/>
      <c r="M250" s="330"/>
      <c r="N250" s="330"/>
      <c r="O250" s="330"/>
      <c r="P250" s="330"/>
      <c r="Q250" s="330"/>
      <c r="R250" s="331"/>
      <c r="S250" s="5"/>
      <c r="T250" s="5"/>
      <c r="U250" s="5"/>
      <c r="V250" s="5"/>
      <c r="W250" s="5"/>
      <c r="X250" s="5"/>
      <c r="Y250" s="5"/>
      <c r="Z250" s="5"/>
      <c r="AA250" s="5"/>
      <c r="AB250" s="5"/>
      <c r="AC250" s="5"/>
      <c r="AD250" s="329"/>
      <c r="AE250" s="330"/>
      <c r="AF250" s="330"/>
      <c r="AG250" s="330"/>
      <c r="AH250" s="330"/>
      <c r="AI250" s="330"/>
      <c r="AJ250" s="330"/>
      <c r="AK250" s="330"/>
      <c r="AL250" s="330"/>
      <c r="AM250" s="330"/>
      <c r="AN250" s="330"/>
      <c r="AO250" s="330"/>
      <c r="AP250" s="330"/>
      <c r="AQ250" s="330"/>
      <c r="AR250" s="331"/>
      <c r="AS250" s="5"/>
      <c r="AT250" s="329"/>
      <c r="AU250" s="330"/>
      <c r="AV250" s="330"/>
      <c r="AW250" s="330"/>
      <c r="AX250" s="330"/>
      <c r="AY250" s="330"/>
      <c r="AZ250" s="330"/>
      <c r="BA250" s="330"/>
      <c r="BB250" s="330"/>
      <c r="BC250" s="330"/>
      <c r="BD250" s="330"/>
      <c r="BE250" s="330"/>
      <c r="BF250" s="330"/>
      <c r="BG250" s="330"/>
      <c r="BH250" s="330"/>
      <c r="BI250" s="330"/>
      <c r="BJ250" s="331"/>
      <c r="BK250" s="15"/>
      <c r="BL250" s="5"/>
      <c r="BM250" s="5"/>
      <c r="BP250" s="5"/>
      <c r="BQ250" s="14"/>
      <c r="BR250" s="329"/>
      <c r="BS250" s="330"/>
      <c r="BT250" s="330"/>
      <c r="BU250" s="330"/>
      <c r="BV250" s="330"/>
      <c r="BW250" s="330"/>
      <c r="BX250" s="330"/>
      <c r="BY250" s="330"/>
      <c r="BZ250" s="330"/>
      <c r="CA250" s="330"/>
      <c r="CB250" s="330"/>
      <c r="CC250" s="330"/>
      <c r="CD250" s="330"/>
      <c r="CE250" s="330"/>
      <c r="CF250" s="331"/>
      <c r="CG250" s="5"/>
      <c r="CH250" s="5"/>
      <c r="CI250" s="5"/>
      <c r="CJ250" s="5"/>
      <c r="CK250" s="5"/>
      <c r="CL250" s="5"/>
      <c r="CM250" s="5"/>
      <c r="CN250" s="5"/>
      <c r="CO250" s="5"/>
      <c r="CP250" s="5"/>
      <c r="CQ250" s="5"/>
      <c r="CR250" s="329"/>
      <c r="CS250" s="330"/>
      <c r="CT250" s="330"/>
      <c r="CU250" s="330"/>
      <c r="CV250" s="330"/>
      <c r="CW250" s="330"/>
      <c r="CX250" s="330"/>
      <c r="CY250" s="330"/>
      <c r="CZ250" s="330"/>
      <c r="DA250" s="330"/>
      <c r="DB250" s="330"/>
      <c r="DC250" s="330"/>
      <c r="DD250" s="330"/>
      <c r="DE250" s="330"/>
      <c r="DF250" s="331"/>
      <c r="DG250" s="5"/>
      <c r="DH250" s="329"/>
      <c r="DI250" s="330"/>
      <c r="DJ250" s="330"/>
      <c r="DK250" s="330"/>
      <c r="DL250" s="330"/>
      <c r="DM250" s="330"/>
      <c r="DN250" s="330"/>
      <c r="DO250" s="330"/>
      <c r="DP250" s="330"/>
      <c r="DQ250" s="330"/>
      <c r="DR250" s="330"/>
      <c r="DS250" s="330"/>
      <c r="DT250" s="330"/>
      <c r="DU250" s="330"/>
      <c r="DV250" s="330"/>
      <c r="DW250" s="330"/>
      <c r="DX250" s="331"/>
      <c r="DY250" s="15"/>
      <c r="DZ250" s="5"/>
      <c r="EA250" s="5"/>
    </row>
    <row r="251" spans="2:131" ht="15" customHeight="1" x14ac:dyDescent="0.4">
      <c r="B251" s="5"/>
      <c r="C251" s="14"/>
      <c r="D251" s="329"/>
      <c r="E251" s="330"/>
      <c r="F251" s="330"/>
      <c r="G251" s="330"/>
      <c r="H251" s="330"/>
      <c r="I251" s="330"/>
      <c r="J251" s="330"/>
      <c r="K251" s="330"/>
      <c r="L251" s="330"/>
      <c r="M251" s="330"/>
      <c r="N251" s="330"/>
      <c r="O251" s="330"/>
      <c r="P251" s="330"/>
      <c r="Q251" s="330"/>
      <c r="R251" s="331"/>
      <c r="S251" s="5"/>
      <c r="T251" s="5"/>
      <c r="U251" s="5"/>
      <c r="V251" s="5"/>
      <c r="W251" s="5"/>
      <c r="X251" s="5"/>
      <c r="Y251" s="5"/>
      <c r="Z251" s="5"/>
      <c r="AA251" s="5"/>
      <c r="AB251" s="5"/>
      <c r="AC251" s="5"/>
      <c r="AD251" s="329"/>
      <c r="AE251" s="330"/>
      <c r="AF251" s="330"/>
      <c r="AG251" s="330"/>
      <c r="AH251" s="330"/>
      <c r="AI251" s="330"/>
      <c r="AJ251" s="330"/>
      <c r="AK251" s="330"/>
      <c r="AL251" s="330"/>
      <c r="AM251" s="330"/>
      <c r="AN251" s="330"/>
      <c r="AO251" s="330"/>
      <c r="AP251" s="330"/>
      <c r="AQ251" s="330"/>
      <c r="AR251" s="331"/>
      <c r="AS251" s="5"/>
      <c r="AT251" s="329"/>
      <c r="AU251" s="330"/>
      <c r="AV251" s="330"/>
      <c r="AW251" s="330"/>
      <c r="AX251" s="330"/>
      <c r="AY251" s="330"/>
      <c r="AZ251" s="330"/>
      <c r="BA251" s="330"/>
      <c r="BB251" s="330"/>
      <c r="BC251" s="330"/>
      <c r="BD251" s="330"/>
      <c r="BE251" s="330"/>
      <c r="BF251" s="330"/>
      <c r="BG251" s="330"/>
      <c r="BH251" s="330"/>
      <c r="BI251" s="330"/>
      <c r="BJ251" s="331"/>
      <c r="BK251" s="15"/>
      <c r="BL251" s="5"/>
      <c r="BM251" s="5"/>
      <c r="BP251" s="5"/>
      <c r="BQ251" s="14"/>
      <c r="BR251" s="329"/>
      <c r="BS251" s="330"/>
      <c r="BT251" s="330"/>
      <c r="BU251" s="330"/>
      <c r="BV251" s="330"/>
      <c r="BW251" s="330"/>
      <c r="BX251" s="330"/>
      <c r="BY251" s="330"/>
      <c r="BZ251" s="330"/>
      <c r="CA251" s="330"/>
      <c r="CB251" s="330"/>
      <c r="CC251" s="330"/>
      <c r="CD251" s="330"/>
      <c r="CE251" s="330"/>
      <c r="CF251" s="331"/>
      <c r="CG251" s="5"/>
      <c r="CH251" s="5"/>
      <c r="CI251" s="5"/>
      <c r="CJ251" s="5"/>
      <c r="CK251" s="5"/>
      <c r="CL251" s="5"/>
      <c r="CM251" s="5"/>
      <c r="CN251" s="5"/>
      <c r="CO251" s="5"/>
      <c r="CP251" s="5"/>
      <c r="CQ251" s="5"/>
      <c r="CR251" s="329"/>
      <c r="CS251" s="330"/>
      <c r="CT251" s="330"/>
      <c r="CU251" s="330"/>
      <c r="CV251" s="330"/>
      <c r="CW251" s="330"/>
      <c r="CX251" s="330"/>
      <c r="CY251" s="330"/>
      <c r="CZ251" s="330"/>
      <c r="DA251" s="330"/>
      <c r="DB251" s="330"/>
      <c r="DC251" s="330"/>
      <c r="DD251" s="330"/>
      <c r="DE251" s="330"/>
      <c r="DF251" s="331"/>
      <c r="DG251" s="5"/>
      <c r="DH251" s="329"/>
      <c r="DI251" s="330"/>
      <c r="DJ251" s="330"/>
      <c r="DK251" s="330"/>
      <c r="DL251" s="330"/>
      <c r="DM251" s="330"/>
      <c r="DN251" s="330"/>
      <c r="DO251" s="330"/>
      <c r="DP251" s="330"/>
      <c r="DQ251" s="330"/>
      <c r="DR251" s="330"/>
      <c r="DS251" s="330"/>
      <c r="DT251" s="330"/>
      <c r="DU251" s="330"/>
      <c r="DV251" s="330"/>
      <c r="DW251" s="330"/>
      <c r="DX251" s="331"/>
      <c r="DY251" s="15"/>
      <c r="DZ251" s="5"/>
      <c r="EA251" s="5"/>
    </row>
    <row r="252" spans="2:131" ht="15" customHeight="1" x14ac:dyDescent="0.4">
      <c r="B252" s="5"/>
      <c r="C252" s="14"/>
      <c r="D252" s="329"/>
      <c r="E252" s="330"/>
      <c r="F252" s="330"/>
      <c r="G252" s="330"/>
      <c r="H252" s="330"/>
      <c r="I252" s="330"/>
      <c r="J252" s="330"/>
      <c r="K252" s="330"/>
      <c r="L252" s="330"/>
      <c r="M252" s="330"/>
      <c r="N252" s="330"/>
      <c r="O252" s="330"/>
      <c r="P252" s="330"/>
      <c r="Q252" s="330"/>
      <c r="R252" s="331"/>
      <c r="S252" s="5"/>
      <c r="T252" s="5"/>
      <c r="U252" s="5"/>
      <c r="V252" s="5"/>
      <c r="W252" s="5"/>
      <c r="X252" s="5"/>
      <c r="Y252" s="5"/>
      <c r="Z252" s="5"/>
      <c r="AA252" s="5"/>
      <c r="AB252" s="5"/>
      <c r="AC252" s="5"/>
      <c r="AD252" s="329"/>
      <c r="AE252" s="330"/>
      <c r="AF252" s="330"/>
      <c r="AG252" s="330"/>
      <c r="AH252" s="330"/>
      <c r="AI252" s="330"/>
      <c r="AJ252" s="330"/>
      <c r="AK252" s="330"/>
      <c r="AL252" s="330"/>
      <c r="AM252" s="330"/>
      <c r="AN252" s="330"/>
      <c r="AO252" s="330"/>
      <c r="AP252" s="330"/>
      <c r="AQ252" s="330"/>
      <c r="AR252" s="331"/>
      <c r="AS252" s="5"/>
      <c r="AT252" s="329"/>
      <c r="AU252" s="330"/>
      <c r="AV252" s="330"/>
      <c r="AW252" s="330"/>
      <c r="AX252" s="330"/>
      <c r="AY252" s="330"/>
      <c r="AZ252" s="330"/>
      <c r="BA252" s="330"/>
      <c r="BB252" s="330"/>
      <c r="BC252" s="330"/>
      <c r="BD252" s="330"/>
      <c r="BE252" s="330"/>
      <c r="BF252" s="330"/>
      <c r="BG252" s="330"/>
      <c r="BH252" s="330"/>
      <c r="BI252" s="330"/>
      <c r="BJ252" s="331"/>
      <c r="BK252" s="15"/>
      <c r="BL252" s="5"/>
      <c r="BM252" s="5"/>
      <c r="BP252" s="5"/>
      <c r="BQ252" s="14"/>
      <c r="BR252" s="329"/>
      <c r="BS252" s="330"/>
      <c r="BT252" s="330"/>
      <c r="BU252" s="330"/>
      <c r="BV252" s="330"/>
      <c r="BW252" s="330"/>
      <c r="BX252" s="330"/>
      <c r="BY252" s="330"/>
      <c r="BZ252" s="330"/>
      <c r="CA252" s="330"/>
      <c r="CB252" s="330"/>
      <c r="CC252" s="330"/>
      <c r="CD252" s="330"/>
      <c r="CE252" s="330"/>
      <c r="CF252" s="331"/>
      <c r="CG252" s="5"/>
      <c r="CH252" s="5"/>
      <c r="CI252" s="5"/>
      <c r="CJ252" s="5"/>
      <c r="CK252" s="5"/>
      <c r="CL252" s="5"/>
      <c r="CM252" s="5"/>
      <c r="CN252" s="5"/>
      <c r="CO252" s="5"/>
      <c r="CP252" s="5"/>
      <c r="CQ252" s="5"/>
      <c r="CR252" s="329"/>
      <c r="CS252" s="330"/>
      <c r="CT252" s="330"/>
      <c r="CU252" s="330"/>
      <c r="CV252" s="330"/>
      <c r="CW252" s="330"/>
      <c r="CX252" s="330"/>
      <c r="CY252" s="330"/>
      <c r="CZ252" s="330"/>
      <c r="DA252" s="330"/>
      <c r="DB252" s="330"/>
      <c r="DC252" s="330"/>
      <c r="DD252" s="330"/>
      <c r="DE252" s="330"/>
      <c r="DF252" s="331"/>
      <c r="DG252" s="5"/>
      <c r="DH252" s="329"/>
      <c r="DI252" s="330"/>
      <c r="DJ252" s="330"/>
      <c r="DK252" s="330"/>
      <c r="DL252" s="330"/>
      <c r="DM252" s="330"/>
      <c r="DN252" s="330"/>
      <c r="DO252" s="330"/>
      <c r="DP252" s="330"/>
      <c r="DQ252" s="330"/>
      <c r="DR252" s="330"/>
      <c r="DS252" s="330"/>
      <c r="DT252" s="330"/>
      <c r="DU252" s="330"/>
      <c r="DV252" s="330"/>
      <c r="DW252" s="330"/>
      <c r="DX252" s="331"/>
      <c r="DY252" s="15"/>
      <c r="DZ252" s="5"/>
      <c r="EA252" s="5"/>
    </row>
    <row r="253" spans="2:131" ht="15" customHeight="1" x14ac:dyDescent="0.4">
      <c r="B253" s="5"/>
      <c r="C253" s="14"/>
      <c r="D253" s="329"/>
      <c r="E253" s="330"/>
      <c r="F253" s="330"/>
      <c r="G253" s="330"/>
      <c r="H253" s="330"/>
      <c r="I253" s="330"/>
      <c r="J253" s="330"/>
      <c r="K253" s="330"/>
      <c r="L253" s="330"/>
      <c r="M253" s="330"/>
      <c r="N253" s="330"/>
      <c r="O253" s="330"/>
      <c r="P253" s="330"/>
      <c r="Q253" s="330"/>
      <c r="R253" s="331"/>
      <c r="S253" s="5"/>
      <c r="T253" s="5"/>
      <c r="U253" s="5"/>
      <c r="V253" s="5"/>
      <c r="W253" s="5"/>
      <c r="X253" s="5"/>
      <c r="Y253" s="5"/>
      <c r="Z253" s="5"/>
      <c r="AA253" s="5"/>
      <c r="AB253" s="5"/>
      <c r="AC253" s="5"/>
      <c r="AD253" s="329"/>
      <c r="AE253" s="330"/>
      <c r="AF253" s="330"/>
      <c r="AG253" s="330"/>
      <c r="AH253" s="330"/>
      <c r="AI253" s="330"/>
      <c r="AJ253" s="330"/>
      <c r="AK253" s="330"/>
      <c r="AL253" s="330"/>
      <c r="AM253" s="330"/>
      <c r="AN253" s="330"/>
      <c r="AO253" s="330"/>
      <c r="AP253" s="330"/>
      <c r="AQ253" s="330"/>
      <c r="AR253" s="331"/>
      <c r="AS253" s="5"/>
      <c r="AT253" s="329"/>
      <c r="AU253" s="330"/>
      <c r="AV253" s="330"/>
      <c r="AW253" s="330"/>
      <c r="AX253" s="330"/>
      <c r="AY253" s="330"/>
      <c r="AZ253" s="330"/>
      <c r="BA253" s="330"/>
      <c r="BB253" s="330"/>
      <c r="BC253" s="330"/>
      <c r="BD253" s="330"/>
      <c r="BE253" s="330"/>
      <c r="BF253" s="330"/>
      <c r="BG253" s="330"/>
      <c r="BH253" s="330"/>
      <c r="BI253" s="330"/>
      <c r="BJ253" s="331"/>
      <c r="BK253" s="15"/>
      <c r="BL253" s="5"/>
      <c r="BM253" s="5"/>
      <c r="BP253" s="5"/>
      <c r="BQ253" s="14"/>
      <c r="BR253" s="329"/>
      <c r="BS253" s="330"/>
      <c r="BT253" s="330"/>
      <c r="BU253" s="330"/>
      <c r="BV253" s="330"/>
      <c r="BW253" s="330"/>
      <c r="BX253" s="330"/>
      <c r="BY253" s="330"/>
      <c r="BZ253" s="330"/>
      <c r="CA253" s="330"/>
      <c r="CB253" s="330"/>
      <c r="CC253" s="330"/>
      <c r="CD253" s="330"/>
      <c r="CE253" s="330"/>
      <c r="CF253" s="331"/>
      <c r="CG253" s="5"/>
      <c r="CH253" s="5"/>
      <c r="CI253" s="5"/>
      <c r="CJ253" s="5"/>
      <c r="CK253" s="5"/>
      <c r="CL253" s="5"/>
      <c r="CM253" s="5"/>
      <c r="CN253" s="5"/>
      <c r="CO253" s="5"/>
      <c r="CP253" s="5"/>
      <c r="CQ253" s="5"/>
      <c r="CR253" s="329"/>
      <c r="CS253" s="330"/>
      <c r="CT253" s="330"/>
      <c r="CU253" s="330"/>
      <c r="CV253" s="330"/>
      <c r="CW253" s="330"/>
      <c r="CX253" s="330"/>
      <c r="CY253" s="330"/>
      <c r="CZ253" s="330"/>
      <c r="DA253" s="330"/>
      <c r="DB253" s="330"/>
      <c r="DC253" s="330"/>
      <c r="DD253" s="330"/>
      <c r="DE253" s="330"/>
      <c r="DF253" s="331"/>
      <c r="DG253" s="5"/>
      <c r="DH253" s="329"/>
      <c r="DI253" s="330"/>
      <c r="DJ253" s="330"/>
      <c r="DK253" s="330"/>
      <c r="DL253" s="330"/>
      <c r="DM253" s="330"/>
      <c r="DN253" s="330"/>
      <c r="DO253" s="330"/>
      <c r="DP253" s="330"/>
      <c r="DQ253" s="330"/>
      <c r="DR253" s="330"/>
      <c r="DS253" s="330"/>
      <c r="DT253" s="330"/>
      <c r="DU253" s="330"/>
      <c r="DV253" s="330"/>
      <c r="DW253" s="330"/>
      <c r="DX253" s="331"/>
      <c r="DY253" s="15"/>
      <c r="DZ253" s="5"/>
      <c r="EA253" s="5"/>
    </row>
    <row r="254" spans="2:131" ht="15" customHeight="1" thickBot="1" x14ac:dyDescent="0.45">
      <c r="B254" s="5"/>
      <c r="C254" s="14"/>
      <c r="D254" s="354"/>
      <c r="E254" s="355"/>
      <c r="F254" s="355"/>
      <c r="G254" s="355"/>
      <c r="H254" s="355"/>
      <c r="I254" s="355"/>
      <c r="J254" s="355"/>
      <c r="K254" s="355"/>
      <c r="L254" s="355"/>
      <c r="M254" s="355"/>
      <c r="N254" s="355"/>
      <c r="O254" s="355"/>
      <c r="P254" s="355"/>
      <c r="Q254" s="355"/>
      <c r="R254" s="356"/>
      <c r="S254" s="5"/>
      <c r="T254" s="5"/>
      <c r="U254" s="5"/>
      <c r="V254" s="5"/>
      <c r="W254" s="5"/>
      <c r="X254" s="5"/>
      <c r="Y254" s="5"/>
      <c r="Z254" s="5"/>
      <c r="AA254" s="5"/>
      <c r="AB254" s="5"/>
      <c r="AC254" s="5"/>
      <c r="AD254" s="354"/>
      <c r="AE254" s="355"/>
      <c r="AF254" s="355"/>
      <c r="AG254" s="355"/>
      <c r="AH254" s="355"/>
      <c r="AI254" s="355"/>
      <c r="AJ254" s="355"/>
      <c r="AK254" s="355"/>
      <c r="AL254" s="355"/>
      <c r="AM254" s="355"/>
      <c r="AN254" s="355"/>
      <c r="AO254" s="355"/>
      <c r="AP254" s="355"/>
      <c r="AQ254" s="355"/>
      <c r="AR254" s="356"/>
      <c r="AS254" s="5"/>
      <c r="AT254" s="354"/>
      <c r="AU254" s="355"/>
      <c r="AV254" s="355"/>
      <c r="AW254" s="355"/>
      <c r="AX254" s="355"/>
      <c r="AY254" s="355"/>
      <c r="AZ254" s="355"/>
      <c r="BA254" s="355"/>
      <c r="BB254" s="355"/>
      <c r="BC254" s="355"/>
      <c r="BD254" s="355"/>
      <c r="BE254" s="355"/>
      <c r="BF254" s="355"/>
      <c r="BG254" s="355"/>
      <c r="BH254" s="355"/>
      <c r="BI254" s="355"/>
      <c r="BJ254" s="356"/>
      <c r="BK254" s="15"/>
      <c r="BL254" s="5"/>
      <c r="BM254" s="5"/>
      <c r="BP254" s="5"/>
      <c r="BQ254" s="14"/>
      <c r="BR254" s="354"/>
      <c r="BS254" s="355"/>
      <c r="BT254" s="355"/>
      <c r="BU254" s="355"/>
      <c r="BV254" s="355"/>
      <c r="BW254" s="355"/>
      <c r="BX254" s="355"/>
      <c r="BY254" s="355"/>
      <c r="BZ254" s="355"/>
      <c r="CA254" s="355"/>
      <c r="CB254" s="355"/>
      <c r="CC254" s="355"/>
      <c r="CD254" s="355"/>
      <c r="CE254" s="355"/>
      <c r="CF254" s="356"/>
      <c r="CG254" s="5"/>
      <c r="CH254" s="5"/>
      <c r="CI254" s="5"/>
      <c r="CJ254" s="5"/>
      <c r="CK254" s="5"/>
      <c r="CL254" s="5"/>
      <c r="CM254" s="5"/>
      <c r="CN254" s="5"/>
      <c r="CO254" s="5"/>
      <c r="CP254" s="5"/>
      <c r="CQ254" s="5"/>
      <c r="CR254" s="354"/>
      <c r="CS254" s="355"/>
      <c r="CT254" s="355"/>
      <c r="CU254" s="355"/>
      <c r="CV254" s="355"/>
      <c r="CW254" s="355"/>
      <c r="CX254" s="355"/>
      <c r="CY254" s="355"/>
      <c r="CZ254" s="355"/>
      <c r="DA254" s="355"/>
      <c r="DB254" s="355"/>
      <c r="DC254" s="355"/>
      <c r="DD254" s="355"/>
      <c r="DE254" s="355"/>
      <c r="DF254" s="356"/>
      <c r="DG254" s="5"/>
      <c r="DH254" s="354"/>
      <c r="DI254" s="355"/>
      <c r="DJ254" s="355"/>
      <c r="DK254" s="355"/>
      <c r="DL254" s="355"/>
      <c r="DM254" s="355"/>
      <c r="DN254" s="355"/>
      <c r="DO254" s="355"/>
      <c r="DP254" s="355"/>
      <c r="DQ254" s="355"/>
      <c r="DR254" s="355"/>
      <c r="DS254" s="355"/>
      <c r="DT254" s="355"/>
      <c r="DU254" s="355"/>
      <c r="DV254" s="355"/>
      <c r="DW254" s="355"/>
      <c r="DX254" s="356"/>
      <c r="DY254" s="15"/>
      <c r="DZ254" s="5"/>
      <c r="EA254" s="5"/>
    </row>
    <row r="255" spans="2:131" ht="18.75" customHeight="1" thickBot="1" x14ac:dyDescent="0.45">
      <c r="B255" s="5"/>
      <c r="C255" s="16"/>
      <c r="D255" s="17"/>
      <c r="E255" s="17"/>
      <c r="F255" s="17"/>
      <c r="G255" s="17"/>
      <c r="H255" s="17"/>
      <c r="I255" s="17"/>
      <c r="J255" s="17"/>
      <c r="K255" s="17"/>
      <c r="L255" s="17"/>
      <c r="M255" s="17"/>
      <c r="N255" s="17"/>
      <c r="O255" s="17"/>
      <c r="P255" s="17"/>
      <c r="Q255" s="17"/>
      <c r="R255" s="17"/>
      <c r="S255" s="17"/>
      <c r="T255" s="17"/>
      <c r="U255" s="17"/>
      <c r="V255" s="17"/>
      <c r="W255" s="17"/>
      <c r="X255" s="17"/>
      <c r="Y255" s="17"/>
      <c r="Z255" s="17"/>
      <c r="AA255" s="17"/>
      <c r="AB255" s="17"/>
      <c r="AC255" s="17"/>
      <c r="AD255" s="17"/>
      <c r="AE255" s="17"/>
      <c r="AF255" s="17"/>
      <c r="AG255" s="17"/>
      <c r="AH255" s="17"/>
      <c r="AI255" s="17"/>
      <c r="AJ255" s="17"/>
      <c r="AK255" s="17"/>
      <c r="AL255" s="17"/>
      <c r="AM255" s="17"/>
      <c r="AN255" s="17"/>
      <c r="AO255" s="17"/>
      <c r="AP255" s="17"/>
      <c r="AQ255" s="17"/>
      <c r="AR255" s="17"/>
      <c r="AS255" s="17"/>
      <c r="AT255" s="17"/>
      <c r="AU255" s="17"/>
      <c r="AV255" s="17"/>
      <c r="AW255" s="17"/>
      <c r="AX255" s="17"/>
      <c r="AY255" s="17"/>
      <c r="AZ255" s="17"/>
      <c r="BA255" s="17"/>
      <c r="BB255" s="17"/>
      <c r="BC255" s="17"/>
      <c r="BD255" s="17"/>
      <c r="BE255" s="17"/>
      <c r="BF255" s="17"/>
      <c r="BG255" s="17"/>
      <c r="BH255" s="17"/>
      <c r="BI255" s="17"/>
      <c r="BJ255" s="17"/>
      <c r="BK255" s="18"/>
      <c r="BL255" s="5"/>
      <c r="BM255" s="5"/>
      <c r="BP255" s="5"/>
      <c r="BQ255" s="16"/>
      <c r="BR255" s="17"/>
      <c r="BS255" s="17"/>
      <c r="BT255" s="17"/>
      <c r="BU255" s="17"/>
      <c r="BV255" s="17"/>
      <c r="BW255" s="17"/>
      <c r="BX255" s="17"/>
      <c r="BY255" s="17"/>
      <c r="BZ255" s="17"/>
      <c r="CA255" s="17"/>
      <c r="CB255" s="17"/>
      <c r="CC255" s="17"/>
      <c r="CD255" s="17"/>
      <c r="CE255" s="17"/>
      <c r="CF255" s="17"/>
      <c r="CG255" s="17"/>
      <c r="CH255" s="17"/>
      <c r="CI255" s="17"/>
      <c r="CJ255" s="17"/>
      <c r="CK255" s="17"/>
      <c r="CL255" s="17"/>
      <c r="CM255" s="17"/>
      <c r="CN255" s="17"/>
      <c r="CO255" s="17"/>
      <c r="CP255" s="17"/>
      <c r="CQ255" s="17"/>
      <c r="CR255" s="17"/>
      <c r="CS255" s="17"/>
      <c r="CT255" s="17"/>
      <c r="CU255" s="17"/>
      <c r="CV255" s="17"/>
      <c r="CW255" s="17"/>
      <c r="CX255" s="17"/>
      <c r="CY255" s="17"/>
      <c r="CZ255" s="17"/>
      <c r="DA255" s="17"/>
      <c r="DB255" s="17"/>
      <c r="DC255" s="17"/>
      <c r="DD255" s="17"/>
      <c r="DE255" s="17"/>
      <c r="DF255" s="17"/>
      <c r="DG255" s="17"/>
      <c r="DH255" s="17"/>
      <c r="DI255" s="17"/>
      <c r="DJ255" s="17"/>
      <c r="DK255" s="17"/>
      <c r="DL255" s="17"/>
      <c r="DM255" s="17"/>
      <c r="DN255" s="17"/>
      <c r="DO255" s="17"/>
      <c r="DP255" s="17"/>
      <c r="DQ255" s="17"/>
      <c r="DR255" s="17"/>
      <c r="DS255" s="17"/>
      <c r="DT255" s="17"/>
      <c r="DU255" s="17"/>
      <c r="DV255" s="17"/>
      <c r="DW255" s="17"/>
      <c r="DX255" s="17"/>
      <c r="DY255" s="18"/>
      <c r="DZ255" s="5"/>
      <c r="EA255" s="5"/>
    </row>
    <row r="256" spans="2:131" ht="18.75" customHeight="1" x14ac:dyDescent="0.4">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BP256" s="5"/>
      <c r="BQ256" s="5"/>
      <c r="BR256" s="5"/>
      <c r="BS256" s="5"/>
      <c r="BT256" s="5"/>
      <c r="BU256" s="5"/>
      <c r="BV256" s="5"/>
      <c r="BW256" s="5"/>
      <c r="BX256" s="5"/>
      <c r="BY256" s="5"/>
      <c r="BZ256" s="5"/>
      <c r="CA256" s="5"/>
      <c r="CB256" s="5"/>
      <c r="CC256" s="5"/>
      <c r="CD256" s="5"/>
      <c r="CE256" s="5"/>
      <c r="CF256" s="5"/>
      <c r="CG256" s="5"/>
      <c r="CH256" s="5"/>
      <c r="CI256" s="5"/>
      <c r="CJ256" s="5"/>
      <c r="CK256" s="5"/>
      <c r="CL256" s="5"/>
      <c r="CM256" s="5"/>
      <c r="CN256" s="5"/>
      <c r="CO256" s="5"/>
      <c r="CP256" s="5"/>
      <c r="CQ256" s="5"/>
      <c r="CR256" s="5"/>
      <c r="CS256" s="5"/>
    </row>
    <row r="257" spans="1:163" ht="18.75" customHeight="1" x14ac:dyDescent="0.4">
      <c r="B257" s="5"/>
      <c r="C257" s="5"/>
      <c r="D257" s="326" t="s">
        <v>420</v>
      </c>
      <c r="E257" s="326"/>
      <c r="F257" s="326"/>
      <c r="G257" s="326"/>
      <c r="H257" s="326"/>
      <c r="I257" s="326"/>
      <c r="J257" s="326"/>
      <c r="K257" s="326"/>
      <c r="L257" s="326"/>
      <c r="M257" s="326"/>
      <c r="N257" s="326"/>
      <c r="O257" s="326"/>
      <c r="P257" s="326"/>
      <c r="Q257" s="326"/>
      <c r="R257" s="326"/>
      <c r="S257" s="326"/>
      <c r="T257" s="326"/>
      <c r="U257" s="326"/>
      <c r="V257" s="326"/>
      <c r="AC257" s="352" t="s">
        <v>356</v>
      </c>
      <c r="AD257" s="352"/>
      <c r="AE257" s="352"/>
      <c r="AF257" s="352"/>
      <c r="AG257" s="352"/>
      <c r="AH257" s="352"/>
      <c r="AI257" s="352"/>
      <c r="AJ257" s="352"/>
      <c r="AK257" s="352"/>
      <c r="AL257" s="352"/>
      <c r="AM257" s="352"/>
      <c r="AN257" s="352"/>
      <c r="AO257" s="352"/>
      <c r="AP257" s="352"/>
      <c r="AQ257" s="352"/>
      <c r="AR257" s="352"/>
      <c r="AS257" s="352"/>
      <c r="AT257" s="352"/>
      <c r="AU257" s="352"/>
      <c r="AV257" s="352"/>
      <c r="AW257" s="352"/>
      <c r="AX257" s="352"/>
      <c r="AY257" s="352"/>
      <c r="AZ257" s="352"/>
      <c r="BA257" s="352"/>
      <c r="BB257" s="352"/>
      <c r="BC257" s="352"/>
      <c r="BD257" s="352"/>
      <c r="BE257" s="352"/>
      <c r="BF257" s="352"/>
      <c r="BG257" s="352"/>
      <c r="BH257" s="352"/>
      <c r="BI257" s="352"/>
      <c r="BJ257" s="352"/>
      <c r="BK257" s="352"/>
      <c r="BP257" s="5"/>
      <c r="BQ257" s="5"/>
      <c r="BR257" s="326" t="s">
        <v>420</v>
      </c>
      <c r="BS257" s="326"/>
      <c r="BT257" s="326"/>
      <c r="BU257" s="326"/>
      <c r="BV257" s="326"/>
      <c r="BW257" s="326"/>
      <c r="BX257" s="326"/>
      <c r="BY257" s="326"/>
      <c r="BZ257" s="326"/>
      <c r="CA257" s="326"/>
      <c r="CB257" s="326"/>
      <c r="CC257" s="326"/>
      <c r="CD257" s="326"/>
      <c r="CE257" s="326"/>
      <c r="CF257" s="326"/>
      <c r="CG257" s="326"/>
      <c r="CH257" s="326"/>
      <c r="CI257" s="326"/>
      <c r="CJ257" s="326"/>
      <c r="CQ257" s="352" t="s">
        <v>356</v>
      </c>
      <c r="CR257" s="352"/>
      <c r="CS257" s="352"/>
      <c r="CT257" s="352"/>
      <c r="CU257" s="352"/>
      <c r="CV257" s="352"/>
      <c r="CW257" s="352"/>
      <c r="CX257" s="352"/>
      <c r="CY257" s="352"/>
      <c r="CZ257" s="352"/>
      <c r="DA257" s="352"/>
      <c r="DB257" s="352"/>
      <c r="DC257" s="352"/>
      <c r="DD257" s="352"/>
      <c r="DE257" s="352"/>
      <c r="DF257" s="352"/>
      <c r="DG257" s="352"/>
      <c r="DH257" s="352"/>
      <c r="DI257" s="352"/>
      <c r="DJ257" s="352"/>
      <c r="DK257" s="352"/>
      <c r="DL257" s="352"/>
      <c r="DM257" s="352"/>
      <c r="DN257" s="352"/>
      <c r="DO257" s="352"/>
      <c r="DP257" s="352"/>
      <c r="DQ257" s="352"/>
      <c r="DR257" s="352"/>
      <c r="DS257" s="352"/>
      <c r="DT257" s="352"/>
      <c r="DU257" s="352"/>
      <c r="DV257" s="352"/>
      <c r="DW257" s="352"/>
      <c r="DX257" s="352"/>
      <c r="DY257" s="352"/>
      <c r="ED257" s="205"/>
      <c r="EE257" s="205"/>
      <c r="EF257" s="205"/>
      <c r="EG257" s="205"/>
      <c r="EH257" s="205"/>
      <c r="EI257" s="189"/>
      <c r="EJ257" s="189"/>
      <c r="EK257" s="189"/>
      <c r="EL257" s="189"/>
      <c r="EM257" s="189"/>
      <c r="EN257" s="205"/>
      <c r="EO257" s="189"/>
      <c r="EP257" s="189"/>
      <c r="EQ257" s="189"/>
      <c r="ER257" s="189"/>
      <c r="ES257" s="189"/>
      <c r="ET257" s="189"/>
      <c r="EU257" s="189"/>
      <c r="EV257" s="189"/>
      <c r="EW257" s="189"/>
      <c r="EX257" s="189"/>
      <c r="EY257" s="189"/>
      <c r="EZ257" s="189"/>
      <c r="FA257" s="189"/>
      <c r="FB257" s="189"/>
      <c r="FC257" s="189"/>
      <c r="FD257" s="189"/>
      <c r="FE257" s="189"/>
      <c r="FF257" s="189"/>
      <c r="FG257" s="189"/>
    </row>
    <row r="258" spans="1:163" ht="18.75" customHeight="1" x14ac:dyDescent="0.4">
      <c r="B258" s="5"/>
      <c r="C258" s="5"/>
      <c r="D258" s="350" t="s">
        <v>347</v>
      </c>
      <c r="E258" s="350"/>
      <c r="F258" s="350"/>
      <c r="G258" s="350"/>
      <c r="H258" s="350"/>
      <c r="I258" s="350"/>
      <c r="J258" s="350"/>
      <c r="K258" s="350"/>
      <c r="L258" s="350"/>
      <c r="M258" s="350"/>
      <c r="N258" s="350"/>
      <c r="O258" s="350"/>
      <c r="P258" s="350"/>
      <c r="Q258" s="350"/>
      <c r="R258" s="350"/>
      <c r="S258" s="350"/>
      <c r="T258" s="350"/>
      <c r="U258" s="350"/>
      <c r="V258" s="350"/>
      <c r="AC258" s="352"/>
      <c r="AD258" s="352"/>
      <c r="AE258" s="352"/>
      <c r="AF258" s="352"/>
      <c r="AG258" s="352"/>
      <c r="AH258" s="352"/>
      <c r="AI258" s="352"/>
      <c r="AJ258" s="352"/>
      <c r="AK258" s="352"/>
      <c r="AL258" s="352"/>
      <c r="AM258" s="352"/>
      <c r="AN258" s="352"/>
      <c r="AO258" s="352"/>
      <c r="AP258" s="352"/>
      <c r="AQ258" s="352"/>
      <c r="AR258" s="352"/>
      <c r="AS258" s="352"/>
      <c r="AT258" s="352"/>
      <c r="AU258" s="352"/>
      <c r="AV258" s="352"/>
      <c r="AW258" s="352"/>
      <c r="AX258" s="352"/>
      <c r="AY258" s="352"/>
      <c r="AZ258" s="352"/>
      <c r="BA258" s="352"/>
      <c r="BB258" s="352"/>
      <c r="BC258" s="352"/>
      <c r="BD258" s="352"/>
      <c r="BE258" s="352"/>
      <c r="BF258" s="352"/>
      <c r="BG258" s="352"/>
      <c r="BH258" s="352"/>
      <c r="BI258" s="352"/>
      <c r="BJ258" s="352"/>
      <c r="BK258" s="352"/>
      <c r="BP258" s="5"/>
      <c r="BQ258" s="5"/>
      <c r="BR258" s="350" t="s">
        <v>347</v>
      </c>
      <c r="BS258" s="350"/>
      <c r="BT258" s="350"/>
      <c r="BU258" s="350"/>
      <c r="BV258" s="350"/>
      <c r="BW258" s="350"/>
      <c r="BX258" s="350"/>
      <c r="BY258" s="350"/>
      <c r="BZ258" s="350"/>
      <c r="CA258" s="350"/>
      <c r="CB258" s="350"/>
      <c r="CC258" s="350"/>
      <c r="CD258" s="350"/>
      <c r="CE258" s="350"/>
      <c r="CF258" s="350"/>
      <c r="CG258" s="350"/>
      <c r="CH258" s="350"/>
      <c r="CI258" s="350"/>
      <c r="CJ258" s="350"/>
      <c r="CQ258" s="352"/>
      <c r="CR258" s="352"/>
      <c r="CS258" s="352"/>
      <c r="CT258" s="352"/>
      <c r="CU258" s="352"/>
      <c r="CV258" s="352"/>
      <c r="CW258" s="352"/>
      <c r="CX258" s="352"/>
      <c r="CY258" s="352"/>
      <c r="CZ258" s="352"/>
      <c r="DA258" s="352"/>
      <c r="DB258" s="352"/>
      <c r="DC258" s="352"/>
      <c r="DD258" s="352"/>
      <c r="DE258" s="352"/>
      <c r="DF258" s="352"/>
      <c r="DG258" s="352"/>
      <c r="DH258" s="352"/>
      <c r="DI258" s="352"/>
      <c r="DJ258" s="352"/>
      <c r="DK258" s="352"/>
      <c r="DL258" s="352"/>
      <c r="DM258" s="352"/>
      <c r="DN258" s="352"/>
      <c r="DO258" s="352"/>
      <c r="DP258" s="352"/>
      <c r="DQ258" s="352"/>
      <c r="DR258" s="352"/>
      <c r="DS258" s="352"/>
      <c r="DT258" s="352"/>
      <c r="DU258" s="352"/>
      <c r="DV258" s="352"/>
      <c r="DW258" s="352"/>
      <c r="DX258" s="352"/>
      <c r="DY258" s="352"/>
      <c r="ED258" s="194"/>
      <c r="EE258" s="235"/>
      <c r="EF258" s="199"/>
      <c r="EG258" s="199"/>
      <c r="EH258" s="199"/>
      <c r="EI258" s="199"/>
      <c r="EJ258" s="199"/>
      <c r="EK258" s="199"/>
      <c r="EL258" s="199"/>
      <c r="EM258" s="199"/>
      <c r="EN258" s="205"/>
      <c r="EO258" s="189"/>
      <c r="EP258" s="189"/>
      <c r="EQ258" s="189"/>
      <c r="ER258" s="189"/>
      <c r="ES258" s="189"/>
      <c r="ET258" s="189"/>
      <c r="EU258" s="189"/>
      <c r="EV258" s="189"/>
      <c r="EW258" s="189"/>
      <c r="EX258" s="189"/>
      <c r="EY258" s="189"/>
      <c r="EZ258" s="189"/>
      <c r="FA258" s="189"/>
      <c r="FB258" s="189"/>
      <c r="FC258" s="189"/>
      <c r="FD258" s="189"/>
      <c r="FE258" s="189"/>
      <c r="FF258" s="189"/>
      <c r="FG258" s="189"/>
    </row>
    <row r="259" spans="1:163" ht="18.75" customHeight="1" x14ac:dyDescent="0.4">
      <c r="B259" s="5"/>
      <c r="C259" s="5"/>
      <c r="D259" s="350"/>
      <c r="E259" s="350"/>
      <c r="F259" s="350"/>
      <c r="G259" s="350"/>
      <c r="H259" s="350"/>
      <c r="I259" s="350"/>
      <c r="J259" s="350"/>
      <c r="K259" s="350"/>
      <c r="L259" s="350"/>
      <c r="M259" s="350"/>
      <c r="N259" s="350"/>
      <c r="O259" s="350"/>
      <c r="P259" s="350"/>
      <c r="Q259" s="350"/>
      <c r="R259" s="350"/>
      <c r="S259" s="350"/>
      <c r="T259" s="350"/>
      <c r="U259" s="350"/>
      <c r="V259" s="350"/>
      <c r="AC259" s="352"/>
      <c r="AD259" s="352"/>
      <c r="AE259" s="352"/>
      <c r="AF259" s="352"/>
      <c r="AG259" s="352"/>
      <c r="AH259" s="352"/>
      <c r="AI259" s="352"/>
      <c r="AJ259" s="352"/>
      <c r="AK259" s="352"/>
      <c r="AL259" s="352"/>
      <c r="AM259" s="352"/>
      <c r="AN259" s="352"/>
      <c r="AO259" s="352"/>
      <c r="AP259" s="352"/>
      <c r="AQ259" s="352"/>
      <c r="AR259" s="352"/>
      <c r="AS259" s="352"/>
      <c r="AT259" s="352"/>
      <c r="AU259" s="352"/>
      <c r="AV259" s="352"/>
      <c r="AW259" s="352"/>
      <c r="AX259" s="352"/>
      <c r="AY259" s="352"/>
      <c r="AZ259" s="352"/>
      <c r="BA259" s="352"/>
      <c r="BB259" s="352"/>
      <c r="BC259" s="352"/>
      <c r="BD259" s="352"/>
      <c r="BE259" s="352"/>
      <c r="BF259" s="352"/>
      <c r="BG259" s="352"/>
      <c r="BH259" s="352"/>
      <c r="BI259" s="352"/>
      <c r="BJ259" s="352"/>
      <c r="BK259" s="352"/>
      <c r="BP259" s="5"/>
      <c r="BQ259" s="5"/>
      <c r="BR259" s="350"/>
      <c r="BS259" s="350"/>
      <c r="BT259" s="350"/>
      <c r="BU259" s="350"/>
      <c r="BV259" s="350"/>
      <c r="BW259" s="350"/>
      <c r="BX259" s="350"/>
      <c r="BY259" s="350"/>
      <c r="BZ259" s="350"/>
      <c r="CA259" s="350"/>
      <c r="CB259" s="350"/>
      <c r="CC259" s="350"/>
      <c r="CD259" s="350"/>
      <c r="CE259" s="350"/>
      <c r="CF259" s="350"/>
      <c r="CG259" s="350"/>
      <c r="CH259" s="350"/>
      <c r="CI259" s="350"/>
      <c r="CJ259" s="350"/>
      <c r="CQ259" s="352"/>
      <c r="CR259" s="352"/>
      <c r="CS259" s="352"/>
      <c r="CT259" s="352"/>
      <c r="CU259" s="352"/>
      <c r="CV259" s="352"/>
      <c r="CW259" s="352"/>
      <c r="CX259" s="352"/>
      <c r="CY259" s="352"/>
      <c r="CZ259" s="352"/>
      <c r="DA259" s="352"/>
      <c r="DB259" s="352"/>
      <c r="DC259" s="352"/>
      <c r="DD259" s="352"/>
      <c r="DE259" s="352"/>
      <c r="DF259" s="352"/>
      <c r="DG259" s="352"/>
      <c r="DH259" s="352"/>
      <c r="DI259" s="352"/>
      <c r="DJ259" s="352"/>
      <c r="DK259" s="352"/>
      <c r="DL259" s="352"/>
      <c r="DM259" s="352"/>
      <c r="DN259" s="352"/>
      <c r="DO259" s="352"/>
      <c r="DP259" s="352"/>
      <c r="DQ259" s="352"/>
      <c r="DR259" s="352"/>
      <c r="DS259" s="352"/>
      <c r="DT259" s="352"/>
      <c r="DU259" s="352"/>
      <c r="DV259" s="352"/>
      <c r="DW259" s="352"/>
      <c r="DX259" s="352"/>
      <c r="DY259" s="352"/>
      <c r="ED259" s="194"/>
      <c r="EE259" s="235"/>
      <c r="EF259" s="199"/>
      <c r="EG259" s="199"/>
      <c r="EH259" s="199"/>
      <c r="EI259" s="199"/>
      <c r="EJ259" s="199"/>
      <c r="EK259" s="199"/>
      <c r="EL259" s="199"/>
      <c r="EM259" s="199"/>
      <c r="EN259" s="205"/>
      <c r="EO259" s="189"/>
      <c r="EP259" s="189"/>
      <c r="EQ259" s="189"/>
      <c r="ER259" s="189"/>
      <c r="ES259" s="189"/>
      <c r="ET259" s="189"/>
      <c r="EU259" s="189"/>
      <c r="EV259" s="189"/>
      <c r="EW259" s="189"/>
      <c r="EX259" s="189"/>
      <c r="EY259" s="189"/>
      <c r="EZ259" s="189"/>
      <c r="FA259" s="189"/>
      <c r="FB259" s="189"/>
      <c r="FC259" s="189"/>
      <c r="FD259" s="189"/>
      <c r="FE259" s="189"/>
      <c r="FF259" s="189"/>
      <c r="FG259" s="189"/>
    </row>
    <row r="260" spans="1:163" ht="18.75" customHeight="1" x14ac:dyDescent="0.4">
      <c r="B260" s="5"/>
      <c r="C260" s="5"/>
      <c r="D260" s="6"/>
      <c r="E260" s="6"/>
      <c r="F260" s="6"/>
      <c r="G260" s="6"/>
      <c r="I260" s="6"/>
      <c r="J260" s="6"/>
      <c r="K260" s="6"/>
      <c r="L260" s="5"/>
      <c r="M260" s="161" t="s">
        <v>116</v>
      </c>
      <c r="AC260" s="76"/>
      <c r="AD260" s="76"/>
      <c r="AE260" s="76"/>
      <c r="AF260" s="76"/>
      <c r="AG260" s="76"/>
      <c r="AH260" s="76"/>
      <c r="AI260" s="76"/>
      <c r="AJ260" s="76"/>
      <c r="AK260" s="76"/>
      <c r="AL260" s="76"/>
      <c r="AM260" s="76"/>
      <c r="AN260" s="76"/>
      <c r="AO260" s="76"/>
      <c r="AP260" s="76"/>
      <c r="AQ260" s="76"/>
      <c r="AR260" s="76"/>
      <c r="AS260" s="76"/>
      <c r="AT260" s="76"/>
      <c r="AU260" s="76"/>
      <c r="AV260" s="76"/>
      <c r="AW260" s="76"/>
      <c r="AX260" s="76"/>
      <c r="AY260" s="76"/>
      <c r="AZ260" s="76"/>
      <c r="BA260" s="76"/>
      <c r="BB260" s="76"/>
      <c r="BC260" s="76"/>
      <c r="BD260" s="76"/>
      <c r="BE260" s="76"/>
      <c r="BF260" s="76"/>
      <c r="BG260" s="76"/>
      <c r="BH260" s="76"/>
      <c r="BI260" s="76"/>
      <c r="BP260" s="5"/>
      <c r="BQ260" s="5"/>
      <c r="BR260" s="6"/>
      <c r="BS260" s="6"/>
      <c r="BT260" s="6"/>
      <c r="BU260" s="6"/>
      <c r="BW260" s="6"/>
      <c r="BX260" s="6"/>
      <c r="BY260" s="6"/>
      <c r="BZ260" s="5"/>
      <c r="CA260" s="161" t="s">
        <v>116</v>
      </c>
      <c r="CQ260" s="76"/>
      <c r="CR260" s="76"/>
      <c r="CS260" s="76"/>
      <c r="CT260" s="76"/>
      <c r="CU260" s="76"/>
      <c r="CV260" s="76"/>
      <c r="CW260" s="76"/>
      <c r="CX260" s="76"/>
      <c r="CY260" s="76"/>
      <c r="CZ260" s="76"/>
      <c r="DA260" s="76"/>
      <c r="DB260" s="76"/>
      <c r="DC260" s="76"/>
      <c r="DD260" s="76"/>
      <c r="DE260" s="76"/>
      <c r="DF260" s="76"/>
      <c r="DG260" s="76"/>
      <c r="DH260" s="76"/>
      <c r="DI260" s="76"/>
      <c r="DJ260" s="76"/>
      <c r="DK260" s="76"/>
      <c r="DL260" s="76"/>
      <c r="DM260" s="76"/>
      <c r="DN260" s="76"/>
      <c r="DO260" s="76"/>
      <c r="DP260" s="76"/>
      <c r="DQ260" s="76"/>
      <c r="DR260" s="76"/>
      <c r="DS260" s="76"/>
      <c r="DT260" s="76"/>
      <c r="DU260" s="76"/>
      <c r="DV260" s="76"/>
      <c r="DW260" s="76"/>
      <c r="ED260" s="194"/>
      <c r="EE260" s="235"/>
      <c r="EF260" s="199"/>
      <c r="EG260" s="199"/>
      <c r="EH260" s="199"/>
      <c r="EI260" s="199"/>
      <c r="EJ260" s="199"/>
      <c r="EK260" s="199"/>
      <c r="EL260" s="199"/>
      <c r="EM260" s="199"/>
      <c r="EN260" s="205"/>
      <c r="EO260" s="189"/>
      <c r="EP260" s="189"/>
      <c r="EQ260" s="189"/>
      <c r="ER260" s="189"/>
      <c r="ES260" s="189"/>
      <c r="ET260" s="189"/>
      <c r="EU260" s="189"/>
      <c r="EV260" s="189"/>
      <c r="EW260" s="189"/>
      <c r="EX260" s="189"/>
      <c r="EY260" s="189"/>
      <c r="EZ260" s="189"/>
      <c r="FA260" s="189"/>
      <c r="FB260" s="189"/>
      <c r="FC260" s="189"/>
      <c r="FD260" s="189"/>
      <c r="FE260" s="189"/>
      <c r="FF260" s="189"/>
      <c r="FG260" s="189"/>
    </row>
    <row r="261" spans="1:163" ht="18.75" customHeight="1" x14ac:dyDescent="0.4">
      <c r="B261" s="5"/>
      <c r="C261" s="5"/>
      <c r="D261" s="327" t="s">
        <v>421</v>
      </c>
      <c r="E261" s="327"/>
      <c r="F261" s="327"/>
      <c r="G261" s="327"/>
      <c r="H261" s="327"/>
      <c r="I261" s="327"/>
      <c r="J261" s="327"/>
      <c r="K261" s="327"/>
      <c r="L261" s="327"/>
      <c r="M261" s="327"/>
      <c r="N261" s="327"/>
      <c r="O261" s="327"/>
      <c r="P261" s="327"/>
      <c r="Q261" s="327"/>
      <c r="R261" s="327"/>
      <c r="S261" s="327"/>
      <c r="T261" s="327"/>
      <c r="U261" s="327"/>
      <c r="V261" s="327"/>
      <c r="AC261" s="76"/>
      <c r="AD261" s="76"/>
      <c r="AE261" s="76"/>
      <c r="AF261" s="76"/>
      <c r="AG261" s="76"/>
      <c r="AH261" s="76"/>
      <c r="AI261" s="76"/>
      <c r="AJ261" s="76"/>
      <c r="AK261" s="76"/>
      <c r="AL261" s="76"/>
      <c r="AM261" s="76"/>
      <c r="AN261" s="76"/>
      <c r="AO261" s="76"/>
      <c r="AP261" s="76"/>
      <c r="AQ261" s="76"/>
      <c r="AR261" s="76"/>
      <c r="AS261" s="76"/>
      <c r="AT261" s="76"/>
      <c r="AU261" s="76"/>
      <c r="AV261" s="76"/>
      <c r="AW261" s="76"/>
      <c r="AX261" s="76"/>
      <c r="AY261" s="76"/>
      <c r="AZ261" s="76"/>
      <c r="BA261" s="76"/>
      <c r="BB261" s="76"/>
      <c r="BC261" s="76"/>
      <c r="BD261" s="76"/>
      <c r="BE261" s="76"/>
      <c r="BF261" s="76"/>
      <c r="BG261" s="76"/>
      <c r="BH261" s="76"/>
      <c r="BI261" s="76"/>
      <c r="BP261" s="5"/>
      <c r="BQ261" s="5"/>
      <c r="BR261" s="327" t="s">
        <v>421</v>
      </c>
      <c r="BS261" s="327"/>
      <c r="BT261" s="327"/>
      <c r="BU261" s="327"/>
      <c r="BV261" s="327"/>
      <c r="BW261" s="327"/>
      <c r="BX261" s="327"/>
      <c r="BY261" s="327"/>
      <c r="BZ261" s="327"/>
      <c r="CA261" s="327"/>
      <c r="CB261" s="327"/>
      <c r="CC261" s="327"/>
      <c r="CD261" s="327"/>
      <c r="CE261" s="327"/>
      <c r="CF261" s="327"/>
      <c r="CG261" s="327"/>
      <c r="CH261" s="327"/>
      <c r="CI261" s="327"/>
      <c r="CJ261" s="327"/>
      <c r="CQ261" s="76"/>
      <c r="CR261" s="76"/>
      <c r="CS261" s="76"/>
      <c r="CT261" s="76"/>
      <c r="CU261" s="76"/>
      <c r="CV261" s="76"/>
      <c r="CW261" s="76"/>
      <c r="CX261" s="76"/>
      <c r="CY261" s="76"/>
      <c r="CZ261" s="76"/>
      <c r="DA261" s="76"/>
      <c r="DB261" s="76"/>
      <c r="DC261" s="76"/>
      <c r="DD261" s="76"/>
      <c r="DE261" s="76"/>
      <c r="DF261" s="76"/>
      <c r="DG261" s="76"/>
      <c r="DH261" s="76"/>
      <c r="DI261" s="76"/>
      <c r="DJ261" s="76"/>
      <c r="DK261" s="76"/>
      <c r="DL261" s="76"/>
      <c r="DM261" s="76"/>
      <c r="DN261" s="76"/>
      <c r="DO261" s="76"/>
      <c r="DP261" s="76"/>
      <c r="DQ261" s="76"/>
      <c r="DR261" s="76"/>
      <c r="DS261" s="76"/>
      <c r="DT261" s="76"/>
      <c r="DU261" s="76"/>
      <c r="DV261" s="76"/>
      <c r="DW261" s="76"/>
      <c r="ED261" s="193"/>
      <c r="EE261" s="236"/>
      <c r="EF261" s="206"/>
      <c r="EG261" s="206"/>
      <c r="EH261" s="206"/>
      <c r="EI261" s="206"/>
      <c r="EJ261" s="206"/>
      <c r="EK261" s="206"/>
      <c r="EL261" s="206"/>
      <c r="EM261" s="206"/>
      <c r="EN261" s="205"/>
      <c r="EO261" s="189"/>
      <c r="EP261" s="189"/>
      <c r="EQ261" s="189"/>
      <c r="ER261" s="189"/>
      <c r="ES261" s="189"/>
      <c r="ET261" s="189"/>
      <c r="EU261" s="189"/>
      <c r="EV261" s="189"/>
      <c r="EW261" s="189"/>
      <c r="EX261" s="189"/>
      <c r="EY261" s="189"/>
      <c r="EZ261" s="189"/>
      <c r="FA261" s="189"/>
      <c r="FB261" s="189"/>
      <c r="FC261" s="189"/>
      <c r="FD261" s="189"/>
      <c r="FE261" s="189"/>
      <c r="FF261" s="189"/>
      <c r="FG261" s="189"/>
    </row>
    <row r="262" spans="1:163" ht="18.75" customHeight="1" x14ac:dyDescent="0.4">
      <c r="B262" s="5"/>
      <c r="C262" s="5"/>
      <c r="D262" s="350" t="s">
        <v>357</v>
      </c>
      <c r="E262" s="350"/>
      <c r="F262" s="350"/>
      <c r="G262" s="350"/>
      <c r="H262" s="350"/>
      <c r="I262" s="350"/>
      <c r="J262" s="350"/>
      <c r="K262" s="350"/>
      <c r="L262" s="350"/>
      <c r="M262" s="350"/>
      <c r="N262" s="350"/>
      <c r="O262" s="350"/>
      <c r="P262" s="350"/>
      <c r="Q262" s="350"/>
      <c r="R262" s="350"/>
      <c r="S262" s="350"/>
      <c r="T262" s="350"/>
      <c r="U262" s="350"/>
      <c r="V262" s="350"/>
      <c r="AC262" s="77"/>
      <c r="AD262" s="77"/>
      <c r="AE262" s="77"/>
      <c r="AF262" s="77"/>
      <c r="AG262" s="77"/>
      <c r="AH262" s="77"/>
      <c r="AI262" s="77"/>
      <c r="AJ262" s="77"/>
      <c r="AK262" s="78"/>
      <c r="AL262" s="78"/>
      <c r="AM262" s="78"/>
      <c r="AN262" s="78"/>
      <c r="AO262" s="78"/>
      <c r="AP262" s="78"/>
      <c r="AQ262" s="78"/>
      <c r="AR262" s="78"/>
      <c r="AS262" s="78"/>
      <c r="AT262" s="78"/>
      <c r="AU262" s="78"/>
      <c r="AV262" s="78"/>
      <c r="AW262" s="78"/>
      <c r="AX262" s="78"/>
      <c r="AY262" s="78"/>
      <c r="AZ262" s="78"/>
      <c r="BA262" s="78"/>
      <c r="BB262" s="78"/>
      <c r="BC262" s="78"/>
      <c r="BD262" s="77"/>
      <c r="BE262" s="77"/>
      <c r="BF262" s="77"/>
      <c r="BG262" s="77"/>
      <c r="BH262" s="77"/>
      <c r="BI262" s="77"/>
      <c r="BP262" s="5"/>
      <c r="BQ262" s="5"/>
      <c r="BR262" s="350" t="s">
        <v>357</v>
      </c>
      <c r="BS262" s="350"/>
      <c r="BT262" s="350"/>
      <c r="BU262" s="350"/>
      <c r="BV262" s="350"/>
      <c r="BW262" s="350"/>
      <c r="BX262" s="350"/>
      <c r="BY262" s="350"/>
      <c r="BZ262" s="350"/>
      <c r="CA262" s="350"/>
      <c r="CB262" s="350"/>
      <c r="CC262" s="350"/>
      <c r="CD262" s="350"/>
      <c r="CE262" s="350"/>
      <c r="CF262" s="350"/>
      <c r="CG262" s="350"/>
      <c r="CH262" s="350"/>
      <c r="CI262" s="350"/>
      <c r="CJ262" s="350"/>
      <c r="CQ262" s="77"/>
      <c r="CR262" s="77"/>
      <c r="CS262" s="77"/>
      <c r="CT262" s="77"/>
      <c r="CU262" s="77"/>
      <c r="CV262" s="77"/>
      <c r="CW262" s="77"/>
      <c r="CX262" s="77"/>
      <c r="CY262" s="78"/>
      <c r="CZ262" s="78"/>
      <c r="DA262" s="78"/>
      <c r="DB262" s="78"/>
      <c r="DC262" s="78"/>
      <c r="DD262" s="78"/>
      <c r="DE262" s="78"/>
      <c r="DF262" s="78"/>
      <c r="DG262" s="78"/>
      <c r="DH262" s="78"/>
      <c r="DI262" s="78"/>
      <c r="DJ262" s="78"/>
      <c r="DK262" s="78"/>
      <c r="DL262" s="78"/>
      <c r="DM262" s="78"/>
      <c r="DN262" s="78"/>
      <c r="DO262" s="78"/>
      <c r="DP262" s="78"/>
      <c r="DQ262" s="78"/>
      <c r="DR262" s="77"/>
      <c r="DS262" s="77"/>
      <c r="DT262" s="77"/>
      <c r="DU262" s="77"/>
      <c r="DV262" s="77"/>
      <c r="DW262" s="77"/>
      <c r="ED262" s="206"/>
      <c r="EE262" s="206"/>
      <c r="EF262" s="206"/>
      <c r="EG262" s="206"/>
      <c r="EH262" s="206"/>
      <c r="EI262" s="206"/>
      <c r="EJ262" s="206"/>
      <c r="EK262" s="206"/>
      <c r="EL262" s="206"/>
      <c r="EM262" s="206"/>
      <c r="EN262" s="205"/>
      <c r="EO262" s="189"/>
      <c r="EP262" s="189"/>
      <c r="EQ262" s="189"/>
      <c r="ER262" s="189"/>
      <c r="ES262" s="189"/>
      <c r="ET262" s="189"/>
      <c r="EU262" s="189"/>
      <c r="EV262" s="189"/>
      <c r="EW262" s="189"/>
      <c r="EX262" s="189"/>
      <c r="EY262" s="189"/>
      <c r="EZ262" s="189"/>
      <c r="FA262" s="189"/>
      <c r="FB262" s="189"/>
      <c r="FC262" s="189"/>
      <c r="FD262" s="189"/>
      <c r="FE262" s="189"/>
      <c r="FF262" s="189"/>
      <c r="FG262" s="189"/>
    </row>
    <row r="263" spans="1:163" ht="18.75" customHeight="1" x14ac:dyDescent="0.4">
      <c r="B263" s="5"/>
      <c r="C263" s="5"/>
      <c r="D263" s="350"/>
      <c r="E263" s="350"/>
      <c r="F263" s="350"/>
      <c r="G263" s="350"/>
      <c r="H263" s="350"/>
      <c r="I263" s="350"/>
      <c r="J263" s="350"/>
      <c r="K263" s="350"/>
      <c r="L263" s="350"/>
      <c r="M263" s="350"/>
      <c r="N263" s="350"/>
      <c r="O263" s="350"/>
      <c r="P263" s="350"/>
      <c r="Q263" s="350"/>
      <c r="R263" s="350"/>
      <c r="S263" s="350"/>
      <c r="T263" s="350"/>
      <c r="U263" s="350"/>
      <c r="V263" s="350"/>
      <c r="AC263" s="351" t="s">
        <v>349</v>
      </c>
      <c r="AD263" s="351"/>
      <c r="AE263" s="351"/>
      <c r="AF263" s="351"/>
      <c r="AG263" s="351"/>
      <c r="AH263" s="351"/>
      <c r="AI263" s="351"/>
      <c r="AJ263" s="351"/>
      <c r="AK263" s="351"/>
      <c r="AL263" s="351"/>
      <c r="AM263" s="351"/>
      <c r="AN263" s="351"/>
      <c r="AO263" s="351"/>
      <c r="AP263" s="351"/>
      <c r="AQ263" s="351"/>
      <c r="AR263" s="351"/>
      <c r="AS263" s="351"/>
      <c r="AT263" s="351"/>
      <c r="AU263" s="351"/>
      <c r="AV263" s="351"/>
      <c r="AW263" s="351"/>
      <c r="AX263" s="351"/>
      <c r="AY263" s="351"/>
      <c r="AZ263" s="351"/>
      <c r="BA263" s="351"/>
      <c r="BB263" s="351"/>
      <c r="BC263" s="351"/>
      <c r="BD263" s="351"/>
      <c r="BE263" s="351"/>
      <c r="BF263" s="351"/>
      <c r="BG263" s="351"/>
      <c r="BH263" s="351"/>
      <c r="BI263" s="351"/>
      <c r="BJ263" s="351"/>
      <c r="BK263" s="351"/>
      <c r="BP263" s="5"/>
      <c r="BQ263" s="5"/>
      <c r="BR263" s="350"/>
      <c r="BS263" s="350"/>
      <c r="BT263" s="350"/>
      <c r="BU263" s="350"/>
      <c r="BV263" s="350"/>
      <c r="BW263" s="350"/>
      <c r="BX263" s="350"/>
      <c r="BY263" s="350"/>
      <c r="BZ263" s="350"/>
      <c r="CA263" s="350"/>
      <c r="CB263" s="350"/>
      <c r="CC263" s="350"/>
      <c r="CD263" s="350"/>
      <c r="CE263" s="350"/>
      <c r="CF263" s="350"/>
      <c r="CG263" s="350"/>
      <c r="CH263" s="350"/>
      <c r="CI263" s="350"/>
      <c r="CJ263" s="350"/>
      <c r="CQ263" s="352" t="s">
        <v>349</v>
      </c>
      <c r="CR263" s="352"/>
      <c r="CS263" s="352"/>
      <c r="CT263" s="352"/>
      <c r="CU263" s="352"/>
      <c r="CV263" s="352"/>
      <c r="CW263" s="352"/>
      <c r="CX263" s="352"/>
      <c r="CY263" s="352"/>
      <c r="CZ263" s="352"/>
      <c r="DA263" s="352"/>
      <c r="DB263" s="352"/>
      <c r="DC263" s="352"/>
      <c r="DD263" s="352"/>
      <c r="DE263" s="352"/>
      <c r="DF263" s="352"/>
      <c r="DG263" s="352"/>
      <c r="DH263" s="352"/>
      <c r="DI263" s="352"/>
      <c r="DJ263" s="352"/>
      <c r="DK263" s="352"/>
      <c r="DL263" s="352"/>
      <c r="DM263" s="352"/>
      <c r="DN263" s="352"/>
      <c r="DO263" s="352"/>
      <c r="DP263" s="352"/>
      <c r="DQ263" s="352"/>
      <c r="DR263" s="352"/>
      <c r="DS263" s="352"/>
      <c r="DT263" s="352"/>
      <c r="DU263" s="352"/>
      <c r="DV263" s="352"/>
      <c r="DW263" s="352"/>
      <c r="DX263" s="352"/>
      <c r="DY263" s="352"/>
      <c r="ED263" s="194"/>
      <c r="EE263" s="235"/>
      <c r="EF263" s="199"/>
      <c r="EG263" s="199"/>
      <c r="EH263" s="199"/>
      <c r="EI263" s="199"/>
      <c r="EJ263" s="199"/>
      <c r="EK263" s="199"/>
      <c r="EL263" s="199"/>
      <c r="EM263" s="199"/>
      <c r="EN263" s="205"/>
      <c r="EO263" s="205"/>
      <c r="EP263" s="205"/>
      <c r="EQ263" s="205"/>
      <c r="ER263" s="205"/>
      <c r="ES263" s="205"/>
      <c r="ET263" s="205"/>
      <c r="EU263" s="205"/>
      <c r="EV263" s="205"/>
      <c r="EW263" s="205"/>
      <c r="EX263" s="205"/>
      <c r="EY263" s="205"/>
      <c r="EZ263" s="205"/>
      <c r="FA263" s="205"/>
      <c r="FB263" s="205"/>
      <c r="FC263" s="205"/>
      <c r="FD263" s="205"/>
      <c r="FE263" s="205"/>
      <c r="FF263" s="205"/>
      <c r="FG263" s="205"/>
    </row>
    <row r="264" spans="1:163" ht="18.75" customHeight="1" x14ac:dyDescent="0.4">
      <c r="B264" s="5"/>
      <c r="C264" s="5"/>
      <c r="D264" s="353"/>
      <c r="E264" s="353"/>
      <c r="F264" s="353"/>
      <c r="G264" s="6"/>
      <c r="I264" s="6"/>
      <c r="J264" s="6"/>
      <c r="K264" s="6"/>
      <c r="L264" s="5"/>
      <c r="M264" s="161" t="s">
        <v>116</v>
      </c>
      <c r="AC264" s="351"/>
      <c r="AD264" s="351"/>
      <c r="AE264" s="351"/>
      <c r="AF264" s="351"/>
      <c r="AG264" s="351"/>
      <c r="AH264" s="351"/>
      <c r="AI264" s="351"/>
      <c r="AJ264" s="351"/>
      <c r="AK264" s="351"/>
      <c r="AL264" s="351"/>
      <c r="AM264" s="351"/>
      <c r="AN264" s="351"/>
      <c r="AO264" s="351"/>
      <c r="AP264" s="351"/>
      <c r="AQ264" s="351"/>
      <c r="AR264" s="351"/>
      <c r="AS264" s="351"/>
      <c r="AT264" s="351"/>
      <c r="AU264" s="351"/>
      <c r="AV264" s="351"/>
      <c r="AW264" s="351"/>
      <c r="AX264" s="351"/>
      <c r="AY264" s="351"/>
      <c r="AZ264" s="351"/>
      <c r="BA264" s="351"/>
      <c r="BB264" s="351"/>
      <c r="BC264" s="351"/>
      <c r="BD264" s="351"/>
      <c r="BE264" s="351"/>
      <c r="BF264" s="351"/>
      <c r="BG264" s="351"/>
      <c r="BH264" s="351"/>
      <c r="BI264" s="351"/>
      <c r="BJ264" s="351"/>
      <c r="BK264" s="351"/>
      <c r="BP264" s="5"/>
      <c r="BQ264" s="5"/>
      <c r="BR264" s="353"/>
      <c r="BS264" s="353"/>
      <c r="BT264" s="353"/>
      <c r="BU264" s="6"/>
      <c r="BW264" s="6"/>
      <c r="BX264" s="6"/>
      <c r="BY264" s="6"/>
      <c r="BZ264" s="5"/>
      <c r="CA264" s="161" t="s">
        <v>116</v>
      </c>
      <c r="CQ264" s="352"/>
      <c r="CR264" s="352"/>
      <c r="CS264" s="352"/>
      <c r="CT264" s="352"/>
      <c r="CU264" s="352"/>
      <c r="CV264" s="352"/>
      <c r="CW264" s="352"/>
      <c r="CX264" s="352"/>
      <c r="CY264" s="352"/>
      <c r="CZ264" s="352"/>
      <c r="DA264" s="352"/>
      <c r="DB264" s="352"/>
      <c r="DC264" s="352"/>
      <c r="DD264" s="352"/>
      <c r="DE264" s="352"/>
      <c r="DF264" s="352"/>
      <c r="DG264" s="352"/>
      <c r="DH264" s="352"/>
      <c r="DI264" s="352"/>
      <c r="DJ264" s="352"/>
      <c r="DK264" s="352"/>
      <c r="DL264" s="352"/>
      <c r="DM264" s="352"/>
      <c r="DN264" s="352"/>
      <c r="DO264" s="352"/>
      <c r="DP264" s="352"/>
      <c r="DQ264" s="352"/>
      <c r="DR264" s="352"/>
      <c r="DS264" s="352"/>
      <c r="DT264" s="352"/>
      <c r="DU264" s="352"/>
      <c r="DV264" s="352"/>
      <c r="DW264" s="352"/>
      <c r="DX264" s="352"/>
      <c r="DY264" s="352"/>
      <c r="ED264" s="194"/>
      <c r="EE264" s="235"/>
      <c r="EF264" s="199"/>
      <c r="EG264" s="199"/>
      <c r="EH264" s="199"/>
      <c r="EI264" s="199"/>
      <c r="EJ264" s="199"/>
      <c r="EK264" s="199"/>
      <c r="EL264" s="199"/>
      <c r="EM264" s="199"/>
      <c r="EN264" s="205"/>
      <c r="EO264" s="189"/>
      <c r="EP264" s="189"/>
      <c r="EQ264" s="189"/>
      <c r="ER264" s="189"/>
      <c r="ES264" s="189"/>
      <c r="ET264" s="189"/>
      <c r="EU264" s="189"/>
      <c r="EV264" s="189"/>
      <c r="EW264" s="189"/>
      <c r="EX264" s="189"/>
      <c r="EY264" s="189"/>
      <c r="EZ264" s="189"/>
      <c r="FA264" s="189"/>
      <c r="FB264" s="189"/>
      <c r="FC264" s="189"/>
      <c r="FD264" s="189"/>
      <c r="FE264" s="189"/>
      <c r="FF264" s="189"/>
      <c r="FG264" s="189"/>
    </row>
    <row r="265" spans="1:163" ht="18.75" customHeight="1" x14ac:dyDescent="0.4">
      <c r="B265" s="5"/>
      <c r="C265" s="5"/>
      <c r="D265" s="328" t="s">
        <v>422</v>
      </c>
      <c r="E265" s="328"/>
      <c r="F265" s="328"/>
      <c r="G265" s="328"/>
      <c r="H265" s="328"/>
      <c r="I265" s="328"/>
      <c r="J265" s="328"/>
      <c r="K265" s="328"/>
      <c r="L265" s="328"/>
      <c r="M265" s="328"/>
      <c r="N265" s="328"/>
      <c r="O265" s="328"/>
      <c r="P265" s="328"/>
      <c r="Q265" s="328"/>
      <c r="R265" s="328"/>
      <c r="S265" s="328"/>
      <c r="T265" s="328"/>
      <c r="U265" s="328"/>
      <c r="V265" s="328"/>
      <c r="AC265" s="351"/>
      <c r="AD265" s="351"/>
      <c r="AE265" s="351"/>
      <c r="AF265" s="351"/>
      <c r="AG265" s="351"/>
      <c r="AH265" s="351"/>
      <c r="AI265" s="351"/>
      <c r="AJ265" s="351"/>
      <c r="AK265" s="351"/>
      <c r="AL265" s="351"/>
      <c r="AM265" s="351"/>
      <c r="AN265" s="351"/>
      <c r="AO265" s="351"/>
      <c r="AP265" s="351"/>
      <c r="AQ265" s="351"/>
      <c r="AR265" s="351"/>
      <c r="AS265" s="351"/>
      <c r="AT265" s="351"/>
      <c r="AU265" s="351"/>
      <c r="AV265" s="351"/>
      <c r="AW265" s="351"/>
      <c r="AX265" s="351"/>
      <c r="AY265" s="351"/>
      <c r="AZ265" s="351"/>
      <c r="BA265" s="351"/>
      <c r="BB265" s="351"/>
      <c r="BC265" s="351"/>
      <c r="BD265" s="351"/>
      <c r="BE265" s="351"/>
      <c r="BF265" s="351"/>
      <c r="BG265" s="351"/>
      <c r="BH265" s="351"/>
      <c r="BI265" s="351"/>
      <c r="BJ265" s="351"/>
      <c r="BK265" s="351"/>
      <c r="BP265" s="5"/>
      <c r="BQ265" s="5"/>
      <c r="BR265" s="328" t="s">
        <v>422</v>
      </c>
      <c r="BS265" s="328"/>
      <c r="BT265" s="328"/>
      <c r="BU265" s="328"/>
      <c r="BV265" s="328"/>
      <c r="BW265" s="328"/>
      <c r="BX265" s="328"/>
      <c r="BY265" s="328"/>
      <c r="BZ265" s="328"/>
      <c r="CA265" s="328"/>
      <c r="CB265" s="328"/>
      <c r="CC265" s="328"/>
      <c r="CD265" s="328"/>
      <c r="CE265" s="328"/>
      <c r="CF265" s="328"/>
      <c r="CG265" s="328"/>
      <c r="CH265" s="328"/>
      <c r="CI265" s="328"/>
      <c r="CJ265" s="328"/>
      <c r="CQ265" s="352"/>
      <c r="CR265" s="352"/>
      <c r="CS265" s="352"/>
      <c r="CT265" s="352"/>
      <c r="CU265" s="352"/>
      <c r="CV265" s="352"/>
      <c r="CW265" s="352"/>
      <c r="CX265" s="352"/>
      <c r="CY265" s="352"/>
      <c r="CZ265" s="352"/>
      <c r="DA265" s="352"/>
      <c r="DB265" s="352"/>
      <c r="DC265" s="352"/>
      <c r="DD265" s="352"/>
      <c r="DE265" s="352"/>
      <c r="DF265" s="352"/>
      <c r="DG265" s="352"/>
      <c r="DH265" s="352"/>
      <c r="DI265" s="352"/>
      <c r="DJ265" s="352"/>
      <c r="DK265" s="352"/>
      <c r="DL265" s="352"/>
      <c r="DM265" s="352"/>
      <c r="DN265" s="352"/>
      <c r="DO265" s="352"/>
      <c r="DP265" s="352"/>
      <c r="DQ265" s="352"/>
      <c r="DR265" s="352"/>
      <c r="DS265" s="352"/>
      <c r="DT265" s="352"/>
      <c r="DU265" s="352"/>
      <c r="DV265" s="352"/>
      <c r="DW265" s="352"/>
      <c r="DX265" s="352"/>
      <c r="DY265" s="352"/>
      <c r="ED265" s="194"/>
      <c r="EE265" s="235"/>
      <c r="EF265" s="199"/>
      <c r="EG265" s="199"/>
      <c r="EH265" s="199"/>
      <c r="EI265" s="199"/>
      <c r="EJ265" s="199"/>
      <c r="EK265" s="199"/>
      <c r="EL265" s="199"/>
      <c r="EM265" s="199"/>
      <c r="EN265" s="205"/>
      <c r="EO265" s="189"/>
      <c r="EP265" s="189"/>
      <c r="EQ265" s="189"/>
      <c r="ER265" s="189"/>
      <c r="ES265" s="189"/>
      <c r="ET265" s="189"/>
      <c r="EU265" s="189"/>
      <c r="EV265" s="189"/>
      <c r="EW265" s="189"/>
      <c r="EX265" s="189"/>
      <c r="EY265" s="189"/>
      <c r="EZ265" s="189"/>
      <c r="FA265" s="189"/>
      <c r="FB265" s="189"/>
      <c r="FC265" s="189"/>
      <c r="FD265" s="189"/>
      <c r="FE265" s="189"/>
      <c r="FF265" s="189"/>
      <c r="FG265" s="189"/>
    </row>
    <row r="266" spans="1:163" ht="18.75" customHeight="1" x14ac:dyDescent="0.4">
      <c r="B266" s="5"/>
      <c r="C266" s="5"/>
      <c r="D266" s="350" t="s">
        <v>358</v>
      </c>
      <c r="E266" s="350"/>
      <c r="F266" s="350"/>
      <c r="G266" s="350"/>
      <c r="H266" s="350"/>
      <c r="I266" s="350"/>
      <c r="J266" s="350"/>
      <c r="K266" s="350"/>
      <c r="L266" s="350"/>
      <c r="M266" s="350"/>
      <c r="N266" s="350"/>
      <c r="O266" s="350"/>
      <c r="P266" s="350"/>
      <c r="Q266" s="350"/>
      <c r="R266" s="350"/>
      <c r="S266" s="350"/>
      <c r="T266" s="350"/>
      <c r="U266" s="350"/>
      <c r="V266" s="350"/>
      <c r="W266" s="5"/>
      <c r="X266" s="5"/>
      <c r="Y266" s="5"/>
      <c r="Z266" s="5"/>
      <c r="AA266" s="5"/>
      <c r="AB266" s="5"/>
      <c r="AC266" s="5"/>
      <c r="AD266" s="5"/>
      <c r="AE266" s="5"/>
      <c r="BP266" s="5"/>
      <c r="BQ266" s="5"/>
      <c r="BR266" s="350" t="s">
        <v>358</v>
      </c>
      <c r="BS266" s="350"/>
      <c r="BT266" s="350"/>
      <c r="BU266" s="350"/>
      <c r="BV266" s="350"/>
      <c r="BW266" s="350"/>
      <c r="BX266" s="350"/>
      <c r="BY266" s="350"/>
      <c r="BZ266" s="350"/>
      <c r="CA266" s="350"/>
      <c r="CB266" s="350"/>
      <c r="CC266" s="350"/>
      <c r="CD266" s="350"/>
      <c r="CE266" s="350"/>
      <c r="CF266" s="350"/>
      <c r="CG266" s="350"/>
      <c r="CH266" s="350"/>
      <c r="CI266" s="350"/>
      <c r="CJ266" s="350"/>
      <c r="CK266" s="5"/>
      <c r="CL266" s="5"/>
      <c r="CM266" s="5"/>
      <c r="CN266" s="5"/>
      <c r="CO266" s="5"/>
      <c r="CP266" s="5"/>
      <c r="CQ266" s="5"/>
      <c r="CR266" s="5"/>
      <c r="CS266" s="5"/>
      <c r="ED266" s="194"/>
      <c r="EE266" s="235"/>
      <c r="EF266" s="199"/>
      <c r="EG266" s="199"/>
      <c r="EH266" s="199"/>
      <c r="EI266" s="199"/>
      <c r="EJ266" s="199"/>
      <c r="EK266" s="199"/>
      <c r="EL266" s="199"/>
      <c r="EM266" s="199"/>
      <c r="EN266" s="205"/>
      <c r="EO266" s="189"/>
      <c r="EP266" s="189"/>
      <c r="EQ266" s="189"/>
      <c r="ER266" s="189"/>
      <c r="ES266" s="189"/>
      <c r="ET266" s="189"/>
      <c r="EU266" s="189"/>
      <c r="EV266" s="189"/>
      <c r="EW266" s="189"/>
      <c r="EX266" s="189"/>
      <c r="EY266" s="189"/>
      <c r="EZ266" s="189"/>
      <c r="FA266" s="189"/>
      <c r="FB266" s="189"/>
      <c r="FC266" s="189"/>
      <c r="FD266" s="189"/>
      <c r="FE266" s="189"/>
      <c r="FF266" s="189"/>
      <c r="FG266" s="189"/>
    </row>
    <row r="267" spans="1:163" ht="18.75" customHeight="1" x14ac:dyDescent="0.4">
      <c r="B267" s="5"/>
      <c r="C267" s="5"/>
      <c r="D267" s="350"/>
      <c r="E267" s="350"/>
      <c r="F267" s="350"/>
      <c r="G267" s="350"/>
      <c r="H267" s="350"/>
      <c r="I267" s="350"/>
      <c r="J267" s="350"/>
      <c r="K267" s="350"/>
      <c r="L267" s="350"/>
      <c r="M267" s="350"/>
      <c r="N267" s="350"/>
      <c r="O267" s="350"/>
      <c r="P267" s="350"/>
      <c r="Q267" s="350"/>
      <c r="R267" s="350"/>
      <c r="S267" s="350"/>
      <c r="T267" s="350"/>
      <c r="U267" s="350"/>
      <c r="V267" s="350"/>
      <c r="W267" s="5"/>
      <c r="X267" s="5"/>
      <c r="Y267" s="5"/>
      <c r="Z267" s="5"/>
      <c r="AA267" s="5"/>
      <c r="AB267" s="5"/>
      <c r="AC267" s="5"/>
      <c r="AD267" s="5"/>
      <c r="AE267" s="5"/>
      <c r="BP267" s="5"/>
      <c r="BQ267" s="5"/>
      <c r="BR267" s="350"/>
      <c r="BS267" s="350"/>
      <c r="BT267" s="350"/>
      <c r="BU267" s="350"/>
      <c r="BV267" s="350"/>
      <c r="BW267" s="350"/>
      <c r="BX267" s="350"/>
      <c r="BY267" s="350"/>
      <c r="BZ267" s="350"/>
      <c r="CA267" s="350"/>
      <c r="CB267" s="350"/>
      <c r="CC267" s="350"/>
      <c r="CD267" s="350"/>
      <c r="CE267" s="350"/>
      <c r="CF267" s="350"/>
      <c r="CG267" s="350"/>
      <c r="CH267" s="350"/>
      <c r="CI267" s="350"/>
      <c r="CJ267" s="350"/>
      <c r="CK267" s="5"/>
      <c r="CL267" s="5"/>
      <c r="CM267" s="5"/>
      <c r="CN267" s="5"/>
      <c r="CO267" s="5"/>
      <c r="CP267" s="5"/>
      <c r="CQ267" s="5"/>
      <c r="CR267" s="5"/>
      <c r="CS267" s="5"/>
      <c r="ED267" s="206"/>
      <c r="EE267" s="206"/>
      <c r="EF267" s="206"/>
      <c r="EG267" s="206"/>
      <c r="EH267" s="206"/>
      <c r="EI267" s="206"/>
      <c r="EJ267" s="206"/>
      <c r="EK267" s="206"/>
      <c r="EL267" s="206"/>
      <c r="EM267" s="206"/>
      <c r="EN267" s="205"/>
      <c r="EO267" s="189"/>
      <c r="EP267" s="189"/>
      <c r="EQ267" s="189"/>
      <c r="ER267" s="189"/>
      <c r="ES267" s="189"/>
      <c r="ET267" s="189"/>
      <c r="EU267" s="189"/>
      <c r="EV267" s="189"/>
      <c r="EW267" s="189"/>
      <c r="EX267" s="189"/>
      <c r="EY267" s="189"/>
      <c r="EZ267" s="189"/>
      <c r="FA267" s="189"/>
      <c r="FB267" s="189"/>
      <c r="FC267" s="189"/>
      <c r="FD267" s="189"/>
      <c r="FE267" s="189"/>
      <c r="FF267" s="189"/>
      <c r="FG267" s="189"/>
    </row>
    <row r="268" spans="1:163" s="239" customFormat="1" ht="13.5" x14ac:dyDescent="0.4">
      <c r="A268" s="183"/>
      <c r="B268" s="190"/>
      <c r="C268" s="190"/>
      <c r="D268" s="190"/>
      <c r="E268" s="190"/>
      <c r="F268" s="190"/>
      <c r="G268" s="190"/>
      <c r="H268" s="190"/>
      <c r="I268" s="190"/>
      <c r="J268" s="190"/>
      <c r="K268" s="190"/>
      <c r="L268" s="190"/>
      <c r="M268" s="190"/>
      <c r="N268" s="190"/>
      <c r="O268" s="190"/>
      <c r="P268" s="190"/>
      <c r="Q268" s="190"/>
      <c r="R268" s="190"/>
      <c r="S268" s="190"/>
      <c r="T268" s="190"/>
      <c r="U268" s="190"/>
      <c r="V268" s="190"/>
      <c r="W268" s="190"/>
      <c r="X268" s="190"/>
      <c r="Y268" s="190"/>
      <c r="Z268" s="190"/>
      <c r="AA268" s="190"/>
      <c r="AB268" s="190"/>
      <c r="AC268" s="190"/>
      <c r="AD268" s="190"/>
      <c r="AE268" s="190"/>
      <c r="AF268" s="183"/>
      <c r="AG268" s="183"/>
      <c r="AH268" s="183"/>
      <c r="AI268" s="183"/>
      <c r="AJ268" s="183"/>
      <c r="AK268" s="183"/>
      <c r="AL268" s="183"/>
      <c r="AM268" s="183"/>
      <c r="AN268" s="183"/>
      <c r="AO268" s="183"/>
      <c r="AP268" s="183"/>
      <c r="AQ268" s="183"/>
      <c r="AR268" s="183"/>
      <c r="AS268" s="183"/>
      <c r="AT268" s="183"/>
      <c r="AU268" s="183"/>
      <c r="AV268" s="183"/>
      <c r="AW268" s="183"/>
      <c r="AX268" s="183"/>
      <c r="AY268" s="183"/>
      <c r="AZ268" s="183"/>
      <c r="BA268" s="183"/>
      <c r="BB268" s="183"/>
      <c r="BC268" s="183"/>
      <c r="BD268" s="183"/>
      <c r="BE268" s="183"/>
      <c r="BF268" s="183"/>
      <c r="BG268" s="183"/>
      <c r="BH268" s="183"/>
      <c r="BI268" s="183"/>
      <c r="BJ268" s="183"/>
      <c r="BK268" s="183"/>
      <c r="BL268" s="183"/>
      <c r="BM268" s="183"/>
      <c r="BN268" s="183"/>
      <c r="BO268" s="183"/>
      <c r="BP268" s="183"/>
      <c r="BQ268" s="183"/>
      <c r="BR268" s="183"/>
      <c r="BS268" s="183"/>
      <c r="BT268" s="183"/>
      <c r="BU268" s="183"/>
      <c r="BV268" s="183"/>
      <c r="BW268" s="183"/>
      <c r="BX268" s="183"/>
      <c r="BY268" s="183"/>
      <c r="BZ268" s="183"/>
      <c r="CA268" s="183"/>
      <c r="CB268" s="183"/>
      <c r="CC268" s="183"/>
      <c r="CD268" s="183"/>
      <c r="CE268" s="183"/>
      <c r="CF268" s="183"/>
      <c r="CG268" s="183"/>
      <c r="CH268" s="183"/>
      <c r="CI268" s="183"/>
      <c r="CJ268" s="183"/>
      <c r="CK268" s="183"/>
      <c r="CL268" s="183"/>
      <c r="CM268" s="183"/>
      <c r="CN268" s="183"/>
      <c r="CO268" s="183"/>
      <c r="CP268" s="183"/>
      <c r="CQ268" s="183"/>
      <c r="CR268" s="183"/>
      <c r="CS268" s="183"/>
      <c r="CT268" s="183"/>
      <c r="CU268" s="183"/>
      <c r="CV268" s="183"/>
      <c r="CW268" s="183"/>
      <c r="CX268" s="183"/>
      <c r="CY268" s="183"/>
      <c r="CZ268" s="183"/>
      <c r="DA268" s="183"/>
      <c r="DB268" s="183"/>
      <c r="DC268" s="183"/>
      <c r="DD268" s="183"/>
      <c r="DE268" s="183"/>
      <c r="DF268" s="183"/>
      <c r="DG268" s="183"/>
      <c r="DH268" s="183"/>
      <c r="DI268" s="183"/>
      <c r="DJ268" s="183"/>
      <c r="DK268" s="183"/>
      <c r="DL268" s="183"/>
      <c r="DM268" s="183"/>
      <c r="DN268" s="183"/>
      <c r="DO268" s="183"/>
      <c r="DP268" s="183"/>
      <c r="DQ268" s="183"/>
      <c r="DR268" s="183"/>
      <c r="DS268" s="183"/>
      <c r="DT268" s="183"/>
      <c r="DU268" s="183"/>
      <c r="DV268" s="183"/>
      <c r="DW268" s="183"/>
      <c r="DX268" s="183"/>
      <c r="DY268" s="183"/>
      <c r="DZ268" s="183"/>
      <c r="EA268" s="183"/>
      <c r="EB268" s="183"/>
      <c r="EC268" s="183"/>
      <c r="ED268" s="205"/>
      <c r="EE268" s="205"/>
      <c r="EF268" s="205"/>
      <c r="EG268" s="205"/>
      <c r="EH268" s="205"/>
      <c r="EI268" s="189"/>
      <c r="EJ268" s="189"/>
      <c r="EK268" s="189"/>
      <c r="EL268" s="189"/>
      <c r="EM268" s="189"/>
      <c r="EN268" s="205"/>
      <c r="EO268" s="189"/>
      <c r="EP268" s="189"/>
      <c r="EQ268" s="189"/>
      <c r="ER268" s="189"/>
      <c r="ES268" s="189"/>
      <c r="ET268" s="189"/>
      <c r="EU268" s="189"/>
      <c r="EV268" s="189"/>
      <c r="EW268" s="189"/>
      <c r="EX268" s="189"/>
      <c r="EY268" s="189"/>
      <c r="EZ268" s="189"/>
      <c r="FA268" s="189"/>
      <c r="FB268" s="189"/>
      <c r="FC268" s="189"/>
      <c r="FD268" s="189"/>
      <c r="FE268" s="189"/>
      <c r="FF268" s="189"/>
      <c r="FG268" s="189"/>
    </row>
    <row r="269" spans="1:163" s="3" customFormat="1" ht="17.25" x14ac:dyDescent="0.4">
      <c r="A269" s="38"/>
      <c r="B269" s="5"/>
      <c r="C269" s="5"/>
      <c r="D269" s="263" t="s">
        <v>423</v>
      </c>
      <c r="E269" s="38"/>
      <c r="F269" s="38"/>
      <c r="G269" s="38"/>
      <c r="H269" s="38"/>
      <c r="I269" s="38"/>
      <c r="J269" s="38"/>
      <c r="K269" s="38"/>
      <c r="L269" s="38"/>
      <c r="M269" s="38"/>
      <c r="N269" s="38"/>
      <c r="O269" s="38"/>
      <c r="P269" s="38"/>
      <c r="Q269" s="38"/>
      <c r="R269" s="38"/>
      <c r="S269" s="38"/>
      <c r="T269" s="38"/>
      <c r="U269" s="38"/>
      <c r="V269" s="38"/>
      <c r="W269" s="38"/>
      <c r="X269" s="38"/>
      <c r="Y269" s="38"/>
      <c r="Z269" s="38"/>
      <c r="AA269" s="38"/>
      <c r="AB269" s="38"/>
      <c r="AC269" s="38"/>
      <c r="AD269" s="38"/>
      <c r="AE269" s="38"/>
      <c r="AF269" s="38"/>
      <c r="AG269" s="38"/>
      <c r="AH269" s="38"/>
      <c r="AI269" s="38"/>
      <c r="AJ269" s="38"/>
      <c r="AK269" s="38"/>
      <c r="AL269" s="38"/>
      <c r="AM269" s="38"/>
      <c r="AN269" s="38"/>
      <c r="AO269" s="38"/>
      <c r="AP269" s="38"/>
      <c r="AQ269" s="38"/>
      <c r="AR269" s="38"/>
      <c r="AS269" s="38"/>
      <c r="AT269" s="38"/>
      <c r="AU269" s="38"/>
      <c r="AV269" s="38"/>
      <c r="AW269" s="38"/>
      <c r="AX269" s="38"/>
      <c r="AY269" s="38"/>
      <c r="AZ269" s="38"/>
      <c r="BA269" s="38"/>
      <c r="BB269" s="38"/>
      <c r="BC269" s="38"/>
      <c r="BD269" s="38"/>
      <c r="BE269" s="38"/>
      <c r="BF269" s="38"/>
      <c r="BG269" s="38"/>
      <c r="BH269" s="38"/>
      <c r="BI269" s="38"/>
      <c r="BJ269" s="38"/>
      <c r="BK269" s="38"/>
      <c r="BL269" s="38"/>
      <c r="BM269" s="38"/>
      <c r="BN269" s="38"/>
      <c r="BO269" s="38"/>
      <c r="BP269" s="38"/>
      <c r="BQ269" s="38"/>
      <c r="BR269" s="263" t="s">
        <v>423</v>
      </c>
      <c r="BS269" s="38"/>
      <c r="BT269" s="38"/>
      <c r="BU269" s="38"/>
      <c r="BV269" s="38"/>
      <c r="BW269" s="38"/>
      <c r="BX269" s="38"/>
      <c r="BY269" s="38"/>
      <c r="BZ269" s="38"/>
      <c r="CA269" s="38"/>
      <c r="CB269" s="38"/>
      <c r="CC269" s="38"/>
      <c r="CD269" s="38"/>
      <c r="CE269" s="38"/>
      <c r="CF269" s="38"/>
      <c r="CG269" s="38"/>
      <c r="CH269" s="38"/>
      <c r="CI269" s="38"/>
      <c r="CJ269" s="38"/>
      <c r="CK269" s="38"/>
      <c r="CL269" s="38"/>
      <c r="CM269" s="38"/>
      <c r="CN269" s="38"/>
      <c r="CO269" s="38"/>
      <c r="CP269" s="38"/>
      <c r="CQ269" s="38"/>
      <c r="CR269" s="38"/>
      <c r="CS269" s="38"/>
      <c r="CT269" s="38"/>
      <c r="CU269" s="38"/>
      <c r="CV269" s="38"/>
      <c r="CW269" s="38"/>
      <c r="CX269" s="38"/>
      <c r="CY269" s="38"/>
      <c r="CZ269" s="38"/>
      <c r="DA269" s="38"/>
      <c r="DB269" s="38"/>
      <c r="DC269" s="38"/>
      <c r="DD269" s="38"/>
      <c r="DE269" s="38"/>
      <c r="DF269" s="38"/>
      <c r="DG269" s="38"/>
      <c r="DH269" s="38"/>
      <c r="DI269" s="38"/>
      <c r="DJ269" s="38"/>
      <c r="DK269" s="38"/>
      <c r="DL269" s="38"/>
      <c r="DM269" s="38"/>
      <c r="DN269" s="38"/>
      <c r="DO269" s="38"/>
      <c r="DP269" s="38"/>
      <c r="DQ269" s="38"/>
      <c r="DR269" s="38"/>
      <c r="DS269" s="38"/>
      <c r="DT269" s="38"/>
      <c r="DU269" s="38"/>
      <c r="DV269" s="38"/>
      <c r="DW269" s="38"/>
      <c r="DX269" s="38"/>
      <c r="DY269" s="38"/>
      <c r="DZ269" s="38"/>
      <c r="EA269" s="38"/>
      <c r="EB269" s="38"/>
      <c r="EC269" s="38"/>
      <c r="ED269" s="264"/>
      <c r="EE269" s="61"/>
    </row>
    <row r="270" spans="1:163" s="3" customFormat="1" ht="18.75" customHeight="1" x14ac:dyDescent="0.4">
      <c r="A270" s="69"/>
      <c r="B270" s="69"/>
      <c r="C270" s="69"/>
      <c r="D270" s="332"/>
      <c r="E270" s="333"/>
      <c r="F270" s="333"/>
      <c r="G270" s="333"/>
      <c r="H270" s="333"/>
      <c r="I270" s="333"/>
      <c r="J270" s="333"/>
      <c r="K270" s="333"/>
      <c r="L270" s="333"/>
      <c r="M270" s="333"/>
      <c r="N270" s="333"/>
      <c r="O270" s="333"/>
      <c r="P270" s="333"/>
      <c r="Q270" s="333"/>
      <c r="R270" s="333"/>
      <c r="S270" s="333"/>
      <c r="T270" s="333"/>
      <c r="U270" s="333"/>
      <c r="V270" s="333"/>
      <c r="W270" s="333"/>
      <c r="X270" s="333"/>
      <c r="Y270" s="333"/>
      <c r="Z270" s="333"/>
      <c r="AA270" s="333"/>
      <c r="AB270" s="333"/>
      <c r="AC270" s="333"/>
      <c r="AD270" s="333"/>
      <c r="AE270" s="333"/>
      <c r="AF270" s="333"/>
      <c r="AG270" s="333"/>
      <c r="AH270" s="333"/>
      <c r="AI270" s="333"/>
      <c r="AJ270" s="333"/>
      <c r="AK270" s="333"/>
      <c r="AL270" s="333"/>
      <c r="AM270" s="333"/>
      <c r="AN270" s="333"/>
      <c r="AO270" s="333"/>
      <c r="AP270" s="333"/>
      <c r="AQ270" s="333"/>
      <c r="AR270" s="333"/>
      <c r="AS270" s="333"/>
      <c r="AT270" s="333"/>
      <c r="AU270" s="333"/>
      <c r="AV270" s="333"/>
      <c r="AW270" s="333"/>
      <c r="AX270" s="333"/>
      <c r="AY270" s="333"/>
      <c r="AZ270" s="333"/>
      <c r="BA270" s="333"/>
      <c r="BB270" s="333"/>
      <c r="BC270" s="333"/>
      <c r="BD270" s="333"/>
      <c r="BE270" s="333"/>
      <c r="BF270" s="333"/>
      <c r="BG270" s="333"/>
      <c r="BH270" s="333"/>
      <c r="BI270" s="333"/>
      <c r="BJ270" s="333"/>
      <c r="BK270" s="334"/>
      <c r="BL270" s="38"/>
      <c r="BM270" s="38"/>
      <c r="BN270" s="38"/>
      <c r="BO270" s="38"/>
      <c r="BP270" s="38"/>
      <c r="BQ270" s="38"/>
      <c r="BR270" s="341" t="s">
        <v>424</v>
      </c>
      <c r="BS270" s="342"/>
      <c r="BT270" s="342"/>
      <c r="BU270" s="342"/>
      <c r="BV270" s="342"/>
      <c r="BW270" s="342"/>
      <c r="BX270" s="342"/>
      <c r="BY270" s="342"/>
      <c r="BZ270" s="342"/>
      <c r="CA270" s="342"/>
      <c r="CB270" s="342"/>
      <c r="CC270" s="342"/>
      <c r="CD270" s="342"/>
      <c r="CE270" s="342"/>
      <c r="CF270" s="342"/>
      <c r="CG270" s="342"/>
      <c r="CH270" s="342"/>
      <c r="CI270" s="342"/>
      <c r="CJ270" s="342"/>
      <c r="CK270" s="342"/>
      <c r="CL270" s="342"/>
      <c r="CM270" s="342"/>
      <c r="CN270" s="342"/>
      <c r="CO270" s="342"/>
      <c r="CP270" s="342"/>
      <c r="CQ270" s="342"/>
      <c r="CR270" s="342"/>
      <c r="CS270" s="342"/>
      <c r="CT270" s="342"/>
      <c r="CU270" s="342"/>
      <c r="CV270" s="342"/>
      <c r="CW270" s="342"/>
      <c r="CX270" s="342"/>
      <c r="CY270" s="342"/>
      <c r="CZ270" s="342"/>
      <c r="DA270" s="342"/>
      <c r="DB270" s="342"/>
      <c r="DC270" s="342"/>
      <c r="DD270" s="342"/>
      <c r="DE270" s="342"/>
      <c r="DF270" s="342"/>
      <c r="DG270" s="342"/>
      <c r="DH270" s="342"/>
      <c r="DI270" s="342"/>
      <c r="DJ270" s="342"/>
      <c r="DK270" s="342"/>
      <c r="DL270" s="342"/>
      <c r="DM270" s="342"/>
      <c r="DN270" s="342"/>
      <c r="DO270" s="342"/>
      <c r="DP270" s="342"/>
      <c r="DQ270" s="342"/>
      <c r="DR270" s="342"/>
      <c r="DS270" s="342"/>
      <c r="DT270" s="342"/>
      <c r="DU270" s="342"/>
      <c r="DV270" s="342"/>
      <c r="DW270" s="342"/>
      <c r="DX270" s="342"/>
      <c r="DY270" s="343"/>
      <c r="DZ270" s="38"/>
      <c r="EA270" s="38"/>
      <c r="EB270" s="38"/>
      <c r="EC270" s="38"/>
      <c r="ED270" s="264"/>
      <c r="EE270" s="61"/>
    </row>
    <row r="271" spans="1:163" s="3" customFormat="1" ht="13.5" customHeight="1" x14ac:dyDescent="0.4">
      <c r="A271" s="69"/>
      <c r="B271" s="69"/>
      <c r="C271" s="69"/>
      <c r="D271" s="335"/>
      <c r="E271" s="336"/>
      <c r="F271" s="336"/>
      <c r="G271" s="336"/>
      <c r="H271" s="336"/>
      <c r="I271" s="336"/>
      <c r="J271" s="336"/>
      <c r="K271" s="336"/>
      <c r="L271" s="336"/>
      <c r="M271" s="336"/>
      <c r="N271" s="336"/>
      <c r="O271" s="336"/>
      <c r="P271" s="336"/>
      <c r="Q271" s="336"/>
      <c r="R271" s="336"/>
      <c r="S271" s="336"/>
      <c r="T271" s="336"/>
      <c r="U271" s="336"/>
      <c r="V271" s="336"/>
      <c r="W271" s="336"/>
      <c r="X271" s="336"/>
      <c r="Y271" s="336"/>
      <c r="Z271" s="336"/>
      <c r="AA271" s="336"/>
      <c r="AB271" s="336"/>
      <c r="AC271" s="336"/>
      <c r="AD271" s="336"/>
      <c r="AE271" s="336"/>
      <c r="AF271" s="336"/>
      <c r="AG271" s="336"/>
      <c r="AH271" s="336"/>
      <c r="AI271" s="336"/>
      <c r="AJ271" s="336"/>
      <c r="AK271" s="336"/>
      <c r="AL271" s="336"/>
      <c r="AM271" s="336"/>
      <c r="AN271" s="336"/>
      <c r="AO271" s="336"/>
      <c r="AP271" s="336"/>
      <c r="AQ271" s="336"/>
      <c r="AR271" s="336"/>
      <c r="AS271" s="336"/>
      <c r="AT271" s="336"/>
      <c r="AU271" s="336"/>
      <c r="AV271" s="336"/>
      <c r="AW271" s="336"/>
      <c r="AX271" s="336"/>
      <c r="AY271" s="336"/>
      <c r="AZ271" s="336"/>
      <c r="BA271" s="336"/>
      <c r="BB271" s="336"/>
      <c r="BC271" s="336"/>
      <c r="BD271" s="336"/>
      <c r="BE271" s="336"/>
      <c r="BF271" s="336"/>
      <c r="BG271" s="336"/>
      <c r="BH271" s="336"/>
      <c r="BI271" s="336"/>
      <c r="BJ271" s="336"/>
      <c r="BK271" s="337"/>
      <c r="BL271" s="38"/>
      <c r="BM271" s="38"/>
      <c r="BN271" s="38"/>
      <c r="BO271" s="38"/>
      <c r="BP271" s="38"/>
      <c r="BQ271" s="38"/>
      <c r="BR271" s="344"/>
      <c r="BS271" s="345"/>
      <c r="BT271" s="345"/>
      <c r="BU271" s="345"/>
      <c r="BV271" s="345"/>
      <c r="BW271" s="345"/>
      <c r="BX271" s="345"/>
      <c r="BY271" s="345"/>
      <c r="BZ271" s="345"/>
      <c r="CA271" s="345"/>
      <c r="CB271" s="345"/>
      <c r="CC271" s="345"/>
      <c r="CD271" s="345"/>
      <c r="CE271" s="345"/>
      <c r="CF271" s="345"/>
      <c r="CG271" s="345"/>
      <c r="CH271" s="345"/>
      <c r="CI271" s="345"/>
      <c r="CJ271" s="345"/>
      <c r="CK271" s="345"/>
      <c r="CL271" s="345"/>
      <c r="CM271" s="345"/>
      <c r="CN271" s="345"/>
      <c r="CO271" s="345"/>
      <c r="CP271" s="345"/>
      <c r="CQ271" s="345"/>
      <c r="CR271" s="345"/>
      <c r="CS271" s="345"/>
      <c r="CT271" s="345"/>
      <c r="CU271" s="345"/>
      <c r="CV271" s="345"/>
      <c r="CW271" s="345"/>
      <c r="CX271" s="345"/>
      <c r="CY271" s="345"/>
      <c r="CZ271" s="345"/>
      <c r="DA271" s="345"/>
      <c r="DB271" s="345"/>
      <c r="DC271" s="345"/>
      <c r="DD271" s="345"/>
      <c r="DE271" s="345"/>
      <c r="DF271" s="345"/>
      <c r="DG271" s="345"/>
      <c r="DH271" s="345"/>
      <c r="DI271" s="345"/>
      <c r="DJ271" s="345"/>
      <c r="DK271" s="345"/>
      <c r="DL271" s="345"/>
      <c r="DM271" s="345"/>
      <c r="DN271" s="345"/>
      <c r="DO271" s="345"/>
      <c r="DP271" s="345"/>
      <c r="DQ271" s="345"/>
      <c r="DR271" s="345"/>
      <c r="DS271" s="345"/>
      <c r="DT271" s="345"/>
      <c r="DU271" s="345"/>
      <c r="DV271" s="345"/>
      <c r="DW271" s="345"/>
      <c r="DX271" s="345"/>
      <c r="DY271" s="346"/>
      <c r="DZ271" s="38"/>
      <c r="EA271" s="38"/>
      <c r="EB271" s="38"/>
      <c r="EC271" s="38"/>
      <c r="ED271" s="38"/>
      <c r="EE271" s="61"/>
    </row>
    <row r="272" spans="1:163" s="3" customFormat="1" ht="18.75" customHeight="1" x14ac:dyDescent="0.4">
      <c r="A272" s="69"/>
      <c r="B272" s="69"/>
      <c r="C272" s="69"/>
      <c r="D272" s="335"/>
      <c r="E272" s="336"/>
      <c r="F272" s="336"/>
      <c r="G272" s="336"/>
      <c r="H272" s="336"/>
      <c r="I272" s="336"/>
      <c r="J272" s="336"/>
      <c r="K272" s="336"/>
      <c r="L272" s="336"/>
      <c r="M272" s="336"/>
      <c r="N272" s="336"/>
      <c r="O272" s="336"/>
      <c r="P272" s="336"/>
      <c r="Q272" s="336"/>
      <c r="R272" s="336"/>
      <c r="S272" s="336"/>
      <c r="T272" s="336"/>
      <c r="U272" s="336"/>
      <c r="V272" s="336"/>
      <c r="W272" s="336"/>
      <c r="X272" s="336"/>
      <c r="Y272" s="336"/>
      <c r="Z272" s="336"/>
      <c r="AA272" s="336"/>
      <c r="AB272" s="336"/>
      <c r="AC272" s="336"/>
      <c r="AD272" s="336"/>
      <c r="AE272" s="336"/>
      <c r="AF272" s="336"/>
      <c r="AG272" s="336"/>
      <c r="AH272" s="336"/>
      <c r="AI272" s="336"/>
      <c r="AJ272" s="336"/>
      <c r="AK272" s="336"/>
      <c r="AL272" s="336"/>
      <c r="AM272" s="336"/>
      <c r="AN272" s="336"/>
      <c r="AO272" s="336"/>
      <c r="AP272" s="336"/>
      <c r="AQ272" s="336"/>
      <c r="AR272" s="336"/>
      <c r="AS272" s="336"/>
      <c r="AT272" s="336"/>
      <c r="AU272" s="336"/>
      <c r="AV272" s="336"/>
      <c r="AW272" s="336"/>
      <c r="AX272" s="336"/>
      <c r="AY272" s="336"/>
      <c r="AZ272" s="336"/>
      <c r="BA272" s="336"/>
      <c r="BB272" s="336"/>
      <c r="BC272" s="336"/>
      <c r="BD272" s="336"/>
      <c r="BE272" s="336"/>
      <c r="BF272" s="336"/>
      <c r="BG272" s="336"/>
      <c r="BH272" s="336"/>
      <c r="BI272" s="336"/>
      <c r="BJ272" s="336"/>
      <c r="BK272" s="337"/>
      <c r="BL272" s="38"/>
      <c r="BM272" s="38"/>
      <c r="BN272" s="38"/>
      <c r="BO272" s="38"/>
      <c r="BP272" s="38"/>
      <c r="BQ272" s="38"/>
      <c r="BR272" s="344"/>
      <c r="BS272" s="345"/>
      <c r="BT272" s="345"/>
      <c r="BU272" s="345"/>
      <c r="BV272" s="345"/>
      <c r="BW272" s="345"/>
      <c r="BX272" s="345"/>
      <c r="BY272" s="345"/>
      <c r="BZ272" s="345"/>
      <c r="CA272" s="345"/>
      <c r="CB272" s="345"/>
      <c r="CC272" s="345"/>
      <c r="CD272" s="345"/>
      <c r="CE272" s="345"/>
      <c r="CF272" s="345"/>
      <c r="CG272" s="345"/>
      <c r="CH272" s="345"/>
      <c r="CI272" s="345"/>
      <c r="CJ272" s="345"/>
      <c r="CK272" s="345"/>
      <c r="CL272" s="345"/>
      <c r="CM272" s="345"/>
      <c r="CN272" s="345"/>
      <c r="CO272" s="345"/>
      <c r="CP272" s="345"/>
      <c r="CQ272" s="345"/>
      <c r="CR272" s="345"/>
      <c r="CS272" s="345"/>
      <c r="CT272" s="345"/>
      <c r="CU272" s="345"/>
      <c r="CV272" s="345"/>
      <c r="CW272" s="345"/>
      <c r="CX272" s="345"/>
      <c r="CY272" s="345"/>
      <c r="CZ272" s="345"/>
      <c r="DA272" s="345"/>
      <c r="DB272" s="345"/>
      <c r="DC272" s="345"/>
      <c r="DD272" s="345"/>
      <c r="DE272" s="345"/>
      <c r="DF272" s="345"/>
      <c r="DG272" s="345"/>
      <c r="DH272" s="345"/>
      <c r="DI272" s="345"/>
      <c r="DJ272" s="345"/>
      <c r="DK272" s="345"/>
      <c r="DL272" s="345"/>
      <c r="DM272" s="345"/>
      <c r="DN272" s="345"/>
      <c r="DO272" s="345"/>
      <c r="DP272" s="345"/>
      <c r="DQ272" s="345"/>
      <c r="DR272" s="345"/>
      <c r="DS272" s="345"/>
      <c r="DT272" s="345"/>
      <c r="DU272" s="345"/>
      <c r="DV272" s="345"/>
      <c r="DW272" s="345"/>
      <c r="DX272" s="345"/>
      <c r="DY272" s="346"/>
      <c r="DZ272" s="38"/>
      <c r="EA272" s="38"/>
      <c r="EB272" s="38"/>
      <c r="EC272" s="38"/>
      <c r="ED272" s="38"/>
      <c r="EE272" s="61"/>
    </row>
    <row r="273" spans="1:195" s="3" customFormat="1" ht="14.25" customHeight="1" x14ac:dyDescent="0.4">
      <c r="A273" s="69"/>
      <c r="B273" s="69"/>
      <c r="C273" s="69"/>
      <c r="D273" s="338"/>
      <c r="E273" s="339"/>
      <c r="F273" s="339"/>
      <c r="G273" s="339"/>
      <c r="H273" s="339"/>
      <c r="I273" s="339"/>
      <c r="J273" s="339"/>
      <c r="K273" s="339"/>
      <c r="L273" s="339"/>
      <c r="M273" s="339"/>
      <c r="N273" s="339"/>
      <c r="O273" s="339"/>
      <c r="P273" s="339"/>
      <c r="Q273" s="339"/>
      <c r="R273" s="339"/>
      <c r="S273" s="339"/>
      <c r="T273" s="339"/>
      <c r="U273" s="339"/>
      <c r="V273" s="339"/>
      <c r="W273" s="339"/>
      <c r="X273" s="339"/>
      <c r="Y273" s="339"/>
      <c r="Z273" s="339"/>
      <c r="AA273" s="339"/>
      <c r="AB273" s="339"/>
      <c r="AC273" s="339"/>
      <c r="AD273" s="339"/>
      <c r="AE273" s="339"/>
      <c r="AF273" s="339"/>
      <c r="AG273" s="339"/>
      <c r="AH273" s="339"/>
      <c r="AI273" s="339"/>
      <c r="AJ273" s="339"/>
      <c r="AK273" s="339"/>
      <c r="AL273" s="339"/>
      <c r="AM273" s="339"/>
      <c r="AN273" s="339"/>
      <c r="AO273" s="339"/>
      <c r="AP273" s="339"/>
      <c r="AQ273" s="339"/>
      <c r="AR273" s="339"/>
      <c r="AS273" s="339"/>
      <c r="AT273" s="339"/>
      <c r="AU273" s="339"/>
      <c r="AV273" s="339"/>
      <c r="AW273" s="339"/>
      <c r="AX273" s="339"/>
      <c r="AY273" s="339"/>
      <c r="AZ273" s="339"/>
      <c r="BA273" s="339"/>
      <c r="BB273" s="339"/>
      <c r="BC273" s="339"/>
      <c r="BD273" s="339"/>
      <c r="BE273" s="339"/>
      <c r="BF273" s="339"/>
      <c r="BG273" s="339"/>
      <c r="BH273" s="339"/>
      <c r="BI273" s="339"/>
      <c r="BJ273" s="339"/>
      <c r="BK273" s="340"/>
      <c r="BL273" s="38"/>
      <c r="BM273" s="38"/>
      <c r="BN273" s="38"/>
      <c r="BO273" s="38"/>
      <c r="BP273" s="38"/>
      <c r="BQ273" s="38"/>
      <c r="BR273" s="347"/>
      <c r="BS273" s="348"/>
      <c r="BT273" s="348"/>
      <c r="BU273" s="348"/>
      <c r="BV273" s="348"/>
      <c r="BW273" s="348"/>
      <c r="BX273" s="348"/>
      <c r="BY273" s="348"/>
      <c r="BZ273" s="348"/>
      <c r="CA273" s="348"/>
      <c r="CB273" s="348"/>
      <c r="CC273" s="348"/>
      <c r="CD273" s="348"/>
      <c r="CE273" s="348"/>
      <c r="CF273" s="348"/>
      <c r="CG273" s="348"/>
      <c r="CH273" s="348"/>
      <c r="CI273" s="348"/>
      <c r="CJ273" s="348"/>
      <c r="CK273" s="348"/>
      <c r="CL273" s="348"/>
      <c r="CM273" s="348"/>
      <c r="CN273" s="348"/>
      <c r="CO273" s="348"/>
      <c r="CP273" s="348"/>
      <c r="CQ273" s="348"/>
      <c r="CR273" s="348"/>
      <c r="CS273" s="348"/>
      <c r="CT273" s="348"/>
      <c r="CU273" s="348"/>
      <c r="CV273" s="348"/>
      <c r="CW273" s="348"/>
      <c r="CX273" s="348"/>
      <c r="CY273" s="348"/>
      <c r="CZ273" s="348"/>
      <c r="DA273" s="348"/>
      <c r="DB273" s="348"/>
      <c r="DC273" s="348"/>
      <c r="DD273" s="348"/>
      <c r="DE273" s="348"/>
      <c r="DF273" s="348"/>
      <c r="DG273" s="348"/>
      <c r="DH273" s="348"/>
      <c r="DI273" s="348"/>
      <c r="DJ273" s="348"/>
      <c r="DK273" s="348"/>
      <c r="DL273" s="348"/>
      <c r="DM273" s="348"/>
      <c r="DN273" s="348"/>
      <c r="DO273" s="348"/>
      <c r="DP273" s="348"/>
      <c r="DQ273" s="348"/>
      <c r="DR273" s="348"/>
      <c r="DS273" s="348"/>
      <c r="DT273" s="348"/>
      <c r="DU273" s="348"/>
      <c r="DV273" s="348"/>
      <c r="DW273" s="348"/>
      <c r="DX273" s="348"/>
      <c r="DY273" s="349"/>
      <c r="DZ273" s="38"/>
      <c r="EA273" s="38"/>
      <c r="EB273" s="38"/>
      <c r="EC273" s="38"/>
      <c r="ED273" s="38"/>
      <c r="EE273" s="61"/>
    </row>
    <row r="274" spans="1:195" s="3" customFormat="1" ht="14.25" customHeight="1" x14ac:dyDescent="0.4">
      <c r="A274" s="69"/>
      <c r="B274" s="69"/>
      <c r="C274" s="69"/>
      <c r="D274" s="69"/>
      <c r="E274" s="69"/>
      <c r="F274" s="69"/>
      <c r="G274" s="69"/>
      <c r="H274" s="69"/>
      <c r="I274" s="69"/>
      <c r="J274" s="69"/>
      <c r="K274" s="69"/>
      <c r="L274" s="69"/>
      <c r="M274" s="69"/>
      <c r="N274" s="69"/>
      <c r="O274" s="69"/>
      <c r="P274" s="69"/>
      <c r="Q274" s="69"/>
      <c r="R274" s="69"/>
      <c r="S274" s="69"/>
      <c r="T274" s="69"/>
      <c r="U274" s="69"/>
      <c r="V274" s="69"/>
      <c r="W274" s="69"/>
      <c r="X274" s="69"/>
      <c r="Y274" s="69"/>
      <c r="Z274" s="69"/>
      <c r="AA274" s="69"/>
      <c r="AB274" s="69"/>
      <c r="AC274" s="69"/>
      <c r="AD274" s="69"/>
      <c r="AE274" s="38"/>
      <c r="AF274" s="38"/>
      <c r="AG274" s="38"/>
      <c r="AH274" s="38"/>
      <c r="AI274" s="38"/>
      <c r="AJ274" s="38"/>
      <c r="AK274" s="38"/>
      <c r="AL274" s="38"/>
      <c r="AM274" s="38"/>
      <c r="AN274" s="38"/>
      <c r="AO274" s="38"/>
      <c r="AP274" s="38"/>
      <c r="AQ274" s="38"/>
      <c r="AR274" s="38"/>
      <c r="AS274" s="38"/>
      <c r="AT274" s="38"/>
      <c r="AU274" s="38"/>
      <c r="AV274" s="38"/>
      <c r="AW274" s="38"/>
      <c r="AX274" s="38"/>
      <c r="AY274" s="38"/>
      <c r="AZ274" s="38"/>
      <c r="BA274" s="38"/>
      <c r="BB274" s="38"/>
      <c r="BC274" s="38"/>
      <c r="BD274" s="38"/>
      <c r="BE274" s="38"/>
      <c r="BF274" s="38"/>
      <c r="BG274" s="38"/>
      <c r="BH274" s="38"/>
      <c r="BI274" s="38"/>
      <c r="BJ274" s="38"/>
      <c r="BK274" s="38"/>
      <c r="BL274" s="38"/>
      <c r="BM274" s="38"/>
      <c r="BN274" s="38"/>
      <c r="BO274" s="38"/>
      <c r="BP274" s="38"/>
      <c r="BQ274" s="38"/>
      <c r="BR274" s="38"/>
      <c r="BS274" s="38"/>
      <c r="BT274" s="38"/>
      <c r="BU274" s="38"/>
      <c r="BV274" s="38"/>
      <c r="BW274" s="38"/>
      <c r="BX274" s="38"/>
      <c r="BY274" s="38"/>
      <c r="BZ274" s="38"/>
      <c r="CA274" s="38"/>
      <c r="CB274" s="38"/>
      <c r="CC274" s="38"/>
      <c r="CD274" s="38"/>
      <c r="CE274" s="38"/>
      <c r="CF274" s="38"/>
      <c r="CG274" s="38"/>
      <c r="CH274" s="38"/>
      <c r="CI274" s="38"/>
      <c r="CJ274" s="38"/>
      <c r="CK274" s="38"/>
      <c r="CL274" s="38"/>
      <c r="CM274" s="38"/>
      <c r="CN274" s="38"/>
      <c r="CO274" s="38"/>
      <c r="CP274" s="38"/>
      <c r="CQ274" s="38"/>
      <c r="CR274" s="38"/>
      <c r="CS274" s="38"/>
      <c r="CT274" s="38"/>
      <c r="CU274" s="38"/>
      <c r="CV274" s="38"/>
      <c r="CW274" s="38"/>
      <c r="CX274" s="38"/>
      <c r="CY274" s="38"/>
      <c r="CZ274" s="38"/>
      <c r="DA274" s="38"/>
      <c r="DB274" s="38"/>
      <c r="DC274" s="38"/>
      <c r="DD274" s="38"/>
      <c r="DE274" s="38"/>
      <c r="DF274" s="38"/>
      <c r="DG274" s="38"/>
      <c r="DH274" s="38"/>
      <c r="DI274" s="38"/>
      <c r="DJ274" s="38"/>
      <c r="DK274" s="38"/>
      <c r="DL274" s="38"/>
      <c r="DM274" s="38"/>
      <c r="DN274" s="38"/>
      <c r="DO274" s="38"/>
      <c r="DP274" s="38"/>
      <c r="DQ274" s="38"/>
      <c r="DR274" s="38"/>
      <c r="DS274" s="38"/>
      <c r="DT274" s="38"/>
      <c r="DU274" s="38"/>
      <c r="DV274" s="38"/>
      <c r="DW274" s="38"/>
      <c r="DX274" s="38"/>
      <c r="DY274" s="38"/>
      <c r="DZ274" s="38"/>
      <c r="EA274" s="38"/>
      <c r="EB274" s="38"/>
      <c r="EC274" s="38"/>
      <c r="ED274" s="38"/>
      <c r="EE274" s="61"/>
    </row>
    <row r="275" spans="1:195" s="3" customFormat="1" ht="17.25" x14ac:dyDescent="0.4">
      <c r="A275" s="69"/>
      <c r="B275" s="69"/>
      <c r="C275" s="69"/>
      <c r="D275" s="69"/>
      <c r="E275" s="69"/>
      <c r="F275" s="69"/>
      <c r="G275" s="69"/>
      <c r="H275" s="69"/>
      <c r="I275" s="69"/>
      <c r="J275" s="69"/>
      <c r="K275" s="69"/>
      <c r="L275" s="69"/>
      <c r="M275" s="69"/>
      <c r="N275" s="69"/>
      <c r="O275" s="69"/>
      <c r="P275" s="69"/>
      <c r="Q275" s="69"/>
      <c r="R275" s="69"/>
      <c r="S275" s="69"/>
      <c r="T275" s="69"/>
      <c r="U275" s="69"/>
      <c r="V275" s="69"/>
      <c r="W275" s="69"/>
      <c r="X275" s="69"/>
      <c r="Y275" s="69"/>
      <c r="Z275" s="69"/>
      <c r="AA275" s="69"/>
      <c r="AB275" s="69"/>
      <c r="AC275" s="69"/>
      <c r="AD275" s="69"/>
      <c r="AE275" s="38"/>
      <c r="AF275" s="38"/>
      <c r="AG275" s="38"/>
      <c r="AH275" s="38"/>
      <c r="AI275" s="38"/>
      <c r="AJ275" s="38"/>
      <c r="AK275" s="38"/>
      <c r="AL275" s="38"/>
      <c r="AM275" s="38"/>
      <c r="AN275" s="38"/>
      <c r="AO275" s="38"/>
      <c r="AP275" s="38"/>
      <c r="AQ275" s="38"/>
      <c r="AR275" s="38"/>
      <c r="AS275" s="38"/>
      <c r="AT275" s="38"/>
      <c r="AU275" s="38"/>
      <c r="AV275" s="38"/>
      <c r="AW275" s="38"/>
      <c r="AX275" s="38"/>
      <c r="AY275" s="38"/>
      <c r="AZ275" s="38"/>
      <c r="BA275" s="38"/>
      <c r="BB275" s="38"/>
      <c r="BC275" s="38"/>
      <c r="BD275" s="38"/>
      <c r="BE275" s="38"/>
      <c r="BF275" s="38"/>
      <c r="BG275" s="38"/>
      <c r="BH275" s="38"/>
      <c r="BI275" s="38"/>
      <c r="BJ275" s="38"/>
      <c r="BK275" s="38"/>
      <c r="BL275" s="38"/>
      <c r="BM275" s="38"/>
      <c r="BN275" s="38"/>
      <c r="BO275" s="38"/>
      <c r="BP275" s="38"/>
      <c r="BQ275" s="38"/>
      <c r="BR275" s="263" t="s">
        <v>425</v>
      </c>
      <c r="BS275" s="38"/>
      <c r="BT275" s="38"/>
      <c r="BU275" s="38"/>
      <c r="BV275" s="38"/>
      <c r="BW275" s="38"/>
      <c r="BX275" s="38"/>
      <c r="BY275" s="38"/>
      <c r="BZ275" s="38"/>
      <c r="CA275" s="38"/>
      <c r="CB275" s="38"/>
      <c r="CC275" s="80"/>
      <c r="CD275" s="80"/>
      <c r="CE275" s="80"/>
      <c r="CF275" s="80"/>
      <c r="CG275" s="80"/>
      <c r="CH275" s="80"/>
      <c r="CI275" s="80"/>
      <c r="CJ275" s="80"/>
      <c r="CK275" s="80"/>
      <c r="CL275" s="80"/>
      <c r="CM275" s="80"/>
      <c r="CN275" s="38"/>
      <c r="CO275" s="38"/>
      <c r="CP275" s="38"/>
      <c r="CQ275" s="38"/>
      <c r="CR275" s="38"/>
      <c r="CS275" s="38"/>
      <c r="CT275" s="38"/>
      <c r="CU275" s="38"/>
      <c r="CV275" s="38"/>
      <c r="CW275" s="38"/>
      <c r="CX275" s="38"/>
      <c r="CY275" s="38"/>
      <c r="CZ275" s="38"/>
      <c r="DA275" s="38"/>
      <c r="DB275" s="38"/>
      <c r="DC275" s="38"/>
      <c r="DD275" s="38"/>
      <c r="DE275" s="38"/>
      <c r="DF275" s="38"/>
      <c r="DG275" s="38"/>
      <c r="DH275" s="38"/>
      <c r="DI275" s="38"/>
      <c r="DJ275" s="38"/>
      <c r="DK275" s="80"/>
      <c r="DL275" s="80"/>
      <c r="DM275" s="80"/>
      <c r="DN275" s="80"/>
      <c r="DO275" s="80"/>
      <c r="DP275" s="80"/>
      <c r="DQ275" s="80"/>
      <c r="DR275" s="80"/>
      <c r="DS275" s="80"/>
      <c r="DT275" s="80"/>
      <c r="DU275" s="80"/>
      <c r="DV275" s="38"/>
      <c r="DW275" s="38"/>
      <c r="DX275" s="38"/>
      <c r="DY275" s="38"/>
      <c r="DZ275" s="38"/>
      <c r="EA275" s="38"/>
      <c r="EB275" s="38"/>
      <c r="EC275" s="38"/>
      <c r="ED275" s="38"/>
      <c r="EE275" s="61"/>
    </row>
    <row r="276" spans="1:195" s="239" customFormat="1" ht="14.25" customHeight="1" x14ac:dyDescent="0.4">
      <c r="A276" s="261"/>
      <c r="B276" s="261"/>
      <c r="C276" s="261"/>
      <c r="D276" s="261"/>
      <c r="E276" s="261"/>
      <c r="F276" s="261"/>
      <c r="G276" s="261"/>
      <c r="H276" s="261"/>
      <c r="I276" s="261"/>
      <c r="J276" s="261"/>
      <c r="K276" s="261"/>
      <c r="L276" s="261"/>
      <c r="M276" s="261"/>
      <c r="N276" s="261"/>
      <c r="O276" s="261"/>
      <c r="P276" s="261"/>
      <c r="Q276" s="261"/>
      <c r="R276" s="261"/>
      <c r="S276" s="261"/>
      <c r="T276" s="261"/>
      <c r="U276" s="261"/>
      <c r="V276" s="261"/>
      <c r="W276" s="261"/>
      <c r="X276" s="261"/>
      <c r="Y276" s="261"/>
      <c r="Z276" s="261"/>
      <c r="AA276" s="261"/>
      <c r="AB276" s="261"/>
      <c r="AC276" s="261"/>
      <c r="AD276" s="261"/>
      <c r="AE276" s="183"/>
      <c r="AF276" s="183"/>
      <c r="AG276" s="183"/>
      <c r="AH276" s="183"/>
      <c r="AI276" s="183"/>
      <c r="AJ276" s="183"/>
      <c r="AK276" s="183"/>
      <c r="AL276" s="183"/>
      <c r="AM276" s="183"/>
      <c r="AN276" s="183"/>
      <c r="AO276" s="183"/>
      <c r="AP276" s="183"/>
      <c r="AQ276" s="183"/>
      <c r="AR276" s="183"/>
      <c r="AS276" s="183"/>
      <c r="AT276" s="183"/>
      <c r="AU276" s="183"/>
      <c r="AV276" s="183"/>
      <c r="AW276" s="183"/>
      <c r="AX276" s="183"/>
      <c r="AY276" s="183"/>
      <c r="AZ276" s="183"/>
      <c r="BA276" s="183"/>
      <c r="BB276" s="183"/>
      <c r="BC276" s="183"/>
      <c r="BD276" s="183"/>
      <c r="BE276" s="183"/>
      <c r="BF276" s="183"/>
      <c r="BG276" s="183"/>
      <c r="BH276" s="183"/>
      <c r="BI276" s="183"/>
      <c r="BJ276" s="183"/>
      <c r="BK276" s="183"/>
      <c r="BL276" s="183"/>
      <c r="BM276" s="183"/>
      <c r="BN276" s="183"/>
      <c r="BO276" s="183"/>
      <c r="BP276" s="183"/>
      <c r="BQ276" s="183"/>
      <c r="BR276" s="183"/>
      <c r="BS276" s="183"/>
      <c r="BT276" s="183"/>
      <c r="BU276" s="183"/>
      <c r="BV276" s="183"/>
      <c r="BW276" s="183"/>
      <c r="BX276" s="183"/>
      <c r="BY276" s="183"/>
      <c r="BZ276" s="183"/>
      <c r="CA276" s="183"/>
      <c r="CB276" s="183"/>
      <c r="CC276" s="262"/>
      <c r="CD276" s="262"/>
      <c r="CE276" s="262"/>
      <c r="CF276" s="262"/>
      <c r="CG276" s="262"/>
      <c r="CH276" s="262"/>
      <c r="CI276" s="262"/>
      <c r="CJ276" s="262"/>
      <c r="CK276" s="262"/>
      <c r="CL276" s="262"/>
      <c r="CM276" s="262"/>
      <c r="CN276" s="183"/>
      <c r="CO276" s="183"/>
      <c r="CP276" s="183"/>
      <c r="CQ276" s="183"/>
      <c r="CR276" s="183"/>
      <c r="CS276" s="183"/>
      <c r="CT276" s="183"/>
      <c r="CU276" s="183"/>
      <c r="CV276" s="183"/>
      <c r="CW276" s="183"/>
      <c r="CX276" s="183"/>
      <c r="CY276" s="183"/>
      <c r="CZ276" s="183"/>
      <c r="DA276" s="183"/>
      <c r="DB276" s="183"/>
      <c r="DC276" s="183"/>
      <c r="DD276" s="183"/>
      <c r="DE276" s="183"/>
      <c r="DF276" s="183"/>
      <c r="DG276" s="183"/>
      <c r="DH276" s="183"/>
      <c r="DI276" s="183"/>
      <c r="DJ276" s="183"/>
      <c r="DK276" s="262"/>
      <c r="DL276" s="262"/>
      <c r="DM276" s="262"/>
      <c r="DN276" s="262"/>
      <c r="DO276" s="262"/>
      <c r="DP276" s="262"/>
      <c r="DQ276" s="262"/>
      <c r="DR276" s="262"/>
      <c r="DS276" s="262"/>
      <c r="DT276" s="262"/>
      <c r="DU276" s="262"/>
      <c r="DV276" s="183"/>
      <c r="DW276" s="183"/>
      <c r="DX276" s="183"/>
      <c r="DY276" s="183"/>
      <c r="DZ276" s="183"/>
      <c r="EA276" s="183"/>
      <c r="EB276" s="183"/>
      <c r="EC276" s="183"/>
      <c r="ED276" s="183"/>
      <c r="EE276" s="231"/>
    </row>
    <row r="277" spans="1:195" s="239" customFormat="1" ht="14.25" customHeight="1" x14ac:dyDescent="0.4">
      <c r="A277" s="261"/>
      <c r="B277" s="261"/>
      <c r="C277" s="261"/>
      <c r="D277" s="261"/>
      <c r="E277" s="261"/>
      <c r="F277" s="261"/>
      <c r="G277" s="261"/>
      <c r="H277" s="261"/>
      <c r="I277" s="261"/>
      <c r="J277" s="261"/>
      <c r="K277" s="261"/>
      <c r="L277" s="261"/>
      <c r="M277" s="261"/>
      <c r="N277" s="261"/>
      <c r="O277" s="261"/>
      <c r="P277" s="261"/>
      <c r="Q277" s="261"/>
      <c r="R277" s="261"/>
      <c r="S277" s="261"/>
      <c r="T277" s="261"/>
      <c r="U277" s="261"/>
      <c r="V277" s="261"/>
      <c r="W277" s="261"/>
      <c r="X277" s="261"/>
      <c r="Y277" s="261"/>
      <c r="Z277" s="261"/>
      <c r="AA277" s="261"/>
      <c r="AB277" s="261"/>
      <c r="AC277" s="261"/>
      <c r="AD277" s="261"/>
      <c r="AE277" s="183"/>
      <c r="AF277" s="183"/>
      <c r="AG277" s="183"/>
      <c r="AH277" s="183"/>
      <c r="AI277" s="183"/>
      <c r="AJ277" s="183"/>
      <c r="AK277" s="183"/>
      <c r="AL277" s="183"/>
      <c r="AM277" s="183"/>
      <c r="AN277" s="183"/>
      <c r="AO277" s="183"/>
      <c r="AP277" s="183"/>
      <c r="AQ277" s="183"/>
      <c r="AR277" s="183"/>
      <c r="AS277" s="183"/>
      <c r="AT277" s="183"/>
      <c r="AU277" s="183"/>
      <c r="AV277" s="183"/>
      <c r="AW277" s="183"/>
      <c r="AX277" s="183"/>
      <c r="AY277" s="183"/>
      <c r="AZ277" s="183"/>
      <c r="BA277" s="183"/>
      <c r="BB277" s="183"/>
      <c r="BC277" s="183"/>
      <c r="BD277" s="183"/>
      <c r="BE277" s="183"/>
      <c r="BF277" s="183"/>
      <c r="BG277" s="183"/>
      <c r="BH277" s="183"/>
      <c r="BI277" s="183"/>
      <c r="BJ277" s="183"/>
      <c r="BK277" s="183"/>
      <c r="BL277" s="183"/>
      <c r="BM277" s="183"/>
      <c r="BN277" s="183"/>
      <c r="BO277" s="183"/>
      <c r="BP277" s="183"/>
      <c r="BQ277" s="183"/>
      <c r="BR277" s="183"/>
      <c r="BS277" s="183"/>
      <c r="BT277" s="183"/>
      <c r="BU277" s="183"/>
      <c r="BV277" s="183"/>
      <c r="BW277" s="183"/>
      <c r="BX277" s="183"/>
      <c r="BY277" s="183"/>
      <c r="BZ277" s="183"/>
      <c r="CA277" s="183"/>
      <c r="CB277" s="183"/>
      <c r="CC277" s="183"/>
      <c r="CD277" s="183"/>
      <c r="CE277" s="183"/>
      <c r="CF277" s="183"/>
      <c r="CG277" s="183"/>
      <c r="CH277" s="183"/>
      <c r="CI277" s="183"/>
      <c r="CJ277" s="183"/>
      <c r="CK277" s="183"/>
      <c r="CL277" s="183"/>
      <c r="CM277" s="183"/>
      <c r="CN277" s="183"/>
      <c r="CO277" s="183"/>
      <c r="CP277" s="183"/>
      <c r="CQ277" s="183"/>
      <c r="CR277" s="183"/>
      <c r="CS277" s="183"/>
      <c r="CT277" s="183"/>
      <c r="CU277" s="183"/>
      <c r="CV277" s="183"/>
      <c r="CW277" s="183"/>
      <c r="CX277" s="183"/>
      <c r="CY277" s="183"/>
      <c r="CZ277" s="183"/>
      <c r="DA277" s="183"/>
      <c r="DB277" s="183"/>
      <c r="DC277" s="183"/>
      <c r="DD277" s="183"/>
      <c r="DE277" s="183"/>
      <c r="DF277" s="183"/>
      <c r="DG277" s="183"/>
      <c r="DH277" s="183"/>
      <c r="DI277" s="183"/>
      <c r="DJ277" s="183"/>
      <c r="DK277" s="183"/>
      <c r="DL277" s="183"/>
      <c r="DM277" s="183"/>
      <c r="DN277" s="183"/>
      <c r="DO277" s="183"/>
      <c r="DP277" s="183"/>
      <c r="DQ277" s="183"/>
      <c r="DR277" s="183"/>
      <c r="DS277" s="183"/>
      <c r="DT277" s="183"/>
      <c r="DU277" s="183"/>
      <c r="DV277" s="183"/>
      <c r="DW277" s="183"/>
      <c r="DX277" s="183"/>
      <c r="DY277" s="183"/>
      <c r="DZ277" s="183"/>
      <c r="EA277" s="183"/>
      <c r="EB277" s="183"/>
      <c r="EC277" s="183"/>
      <c r="ED277" s="183"/>
      <c r="EE277" s="231"/>
    </row>
    <row r="278" spans="1:195" s="239" customFormat="1" ht="14.25" customHeight="1" x14ac:dyDescent="0.4">
      <c r="A278" s="261"/>
      <c r="B278" s="261"/>
      <c r="C278" s="261"/>
      <c r="D278" s="261"/>
      <c r="E278" s="261"/>
      <c r="F278" s="261"/>
      <c r="G278" s="261"/>
      <c r="H278" s="261"/>
      <c r="I278" s="261"/>
      <c r="J278" s="261"/>
      <c r="K278" s="261"/>
      <c r="L278" s="261"/>
      <c r="M278" s="261"/>
      <c r="N278" s="261"/>
      <c r="O278" s="261"/>
      <c r="P278" s="261"/>
      <c r="Q278" s="261"/>
      <c r="R278" s="261"/>
      <c r="S278" s="261"/>
      <c r="T278" s="261"/>
      <c r="U278" s="261"/>
      <c r="V278" s="261"/>
      <c r="W278" s="261"/>
      <c r="X278" s="261"/>
      <c r="Y278" s="261"/>
      <c r="Z278" s="261"/>
      <c r="AA278" s="261"/>
      <c r="AB278" s="261"/>
      <c r="AC278" s="261"/>
      <c r="AD278" s="261"/>
      <c r="AE278" s="183"/>
      <c r="AF278" s="183"/>
      <c r="AG278" s="183"/>
      <c r="AH278" s="183"/>
      <c r="AI278" s="183"/>
      <c r="AJ278" s="183"/>
      <c r="AK278" s="183"/>
      <c r="AL278" s="183"/>
      <c r="AM278" s="183"/>
      <c r="AN278" s="183"/>
      <c r="AO278" s="183"/>
      <c r="AP278" s="183"/>
      <c r="AQ278" s="183"/>
      <c r="AR278" s="183"/>
      <c r="AS278" s="183"/>
      <c r="AT278" s="183"/>
      <c r="AU278" s="183"/>
      <c r="AV278" s="183"/>
      <c r="AW278" s="183"/>
      <c r="AX278" s="183"/>
      <c r="AY278" s="183"/>
      <c r="AZ278" s="183"/>
      <c r="BA278" s="183"/>
      <c r="BB278" s="183"/>
      <c r="BC278" s="183"/>
      <c r="BD278" s="183"/>
      <c r="BE278" s="183"/>
      <c r="BF278" s="183"/>
      <c r="BG278" s="183"/>
      <c r="BH278" s="183"/>
      <c r="BI278" s="183"/>
      <c r="BJ278" s="183"/>
      <c r="BK278" s="183"/>
      <c r="BL278" s="183"/>
      <c r="BM278" s="183"/>
      <c r="BN278" s="183"/>
      <c r="BO278" s="183"/>
      <c r="BP278" s="183"/>
      <c r="BQ278" s="183"/>
      <c r="BR278" s="183"/>
      <c r="BS278" s="183"/>
      <c r="BT278" s="183"/>
      <c r="BU278" s="183"/>
      <c r="BV278" s="183"/>
      <c r="BW278" s="183"/>
      <c r="BX278" s="183"/>
      <c r="BY278" s="183"/>
      <c r="BZ278" s="183"/>
      <c r="CA278" s="183"/>
      <c r="CB278" s="183"/>
      <c r="CC278" s="262"/>
      <c r="CD278" s="262"/>
      <c r="CE278" s="262"/>
      <c r="CF278" s="262"/>
      <c r="CG278" s="262"/>
      <c r="CH278" s="262"/>
      <c r="CI278" s="262"/>
      <c r="CJ278" s="262"/>
      <c r="CK278" s="262"/>
      <c r="CL278" s="262"/>
      <c r="CM278" s="262"/>
      <c r="CN278" s="183"/>
      <c r="CO278" s="183"/>
      <c r="CP278" s="183"/>
      <c r="CQ278" s="183"/>
      <c r="CR278" s="183"/>
      <c r="CS278" s="183"/>
      <c r="CT278" s="183"/>
      <c r="CU278" s="183"/>
      <c r="CV278" s="183"/>
      <c r="CW278" s="183"/>
      <c r="CX278" s="183"/>
      <c r="CY278" s="183"/>
      <c r="CZ278" s="183"/>
      <c r="DA278" s="183"/>
      <c r="DB278" s="183"/>
      <c r="DC278" s="183"/>
      <c r="DD278" s="183"/>
      <c r="DE278" s="183"/>
      <c r="DF278" s="183"/>
      <c r="DG278" s="183"/>
      <c r="DH278" s="183"/>
      <c r="DI278" s="183"/>
      <c r="DJ278" s="183"/>
      <c r="DK278" s="262"/>
      <c r="DL278" s="262"/>
      <c r="DM278" s="262"/>
      <c r="DN278" s="262"/>
      <c r="DO278" s="262"/>
      <c r="DP278" s="262"/>
      <c r="DQ278" s="262"/>
      <c r="DR278" s="262"/>
      <c r="DS278" s="262"/>
      <c r="DT278" s="262"/>
      <c r="DU278" s="262"/>
      <c r="DV278" s="183"/>
      <c r="DW278" s="183"/>
      <c r="DX278" s="183"/>
      <c r="DY278" s="183"/>
      <c r="DZ278" s="183"/>
      <c r="EA278" s="183"/>
      <c r="EB278" s="183"/>
      <c r="EC278" s="183"/>
      <c r="ED278" s="183"/>
      <c r="EE278" s="231"/>
    </row>
    <row r="279" spans="1:195" s="239" customFormat="1" ht="14.25" customHeight="1" x14ac:dyDescent="0.4">
      <c r="A279" s="261"/>
      <c r="B279" s="261"/>
      <c r="C279" s="261"/>
      <c r="D279" s="261"/>
      <c r="E279" s="261"/>
      <c r="F279" s="261"/>
      <c r="G279" s="261"/>
      <c r="H279" s="261"/>
      <c r="I279" s="261"/>
      <c r="J279" s="261"/>
      <c r="K279" s="261"/>
      <c r="L279" s="261"/>
      <c r="M279" s="261"/>
      <c r="N279" s="261"/>
      <c r="O279" s="261"/>
      <c r="P279" s="261"/>
      <c r="Q279" s="261"/>
      <c r="R279" s="261"/>
      <c r="S279" s="261"/>
      <c r="T279" s="261"/>
      <c r="U279" s="261"/>
      <c r="V279" s="261"/>
      <c r="W279" s="261"/>
      <c r="X279" s="261"/>
      <c r="Y279" s="261"/>
      <c r="Z279" s="261"/>
      <c r="AA279" s="261"/>
      <c r="AB279" s="261"/>
      <c r="AC279" s="261"/>
      <c r="AD279" s="261"/>
      <c r="AE279" s="183"/>
      <c r="AF279" s="183"/>
      <c r="AG279" s="183"/>
      <c r="AH279" s="183"/>
      <c r="AI279" s="183"/>
      <c r="AJ279" s="183"/>
      <c r="AK279" s="183"/>
      <c r="AL279" s="183"/>
      <c r="AM279" s="183"/>
      <c r="AN279" s="183"/>
      <c r="AO279" s="183"/>
      <c r="AP279" s="183"/>
      <c r="AQ279" s="183"/>
      <c r="AR279" s="183"/>
      <c r="AS279" s="183"/>
      <c r="AT279" s="183"/>
      <c r="AU279" s="183"/>
      <c r="AV279" s="183"/>
      <c r="AW279" s="183"/>
      <c r="AX279" s="183"/>
      <c r="AY279" s="183"/>
      <c r="AZ279" s="183"/>
      <c r="BA279" s="183"/>
      <c r="BB279" s="183"/>
      <c r="BC279" s="183"/>
      <c r="BD279" s="183"/>
      <c r="BE279" s="183"/>
      <c r="BF279" s="183"/>
      <c r="BG279" s="183"/>
      <c r="BH279" s="183"/>
      <c r="BI279" s="183"/>
      <c r="BJ279" s="183"/>
      <c r="BK279" s="183"/>
      <c r="BL279" s="183"/>
      <c r="BM279" s="183"/>
      <c r="BN279" s="183"/>
      <c r="BO279" s="183"/>
      <c r="BP279" s="183"/>
      <c r="BQ279" s="183"/>
      <c r="BR279" s="183"/>
      <c r="BS279" s="183"/>
      <c r="BT279" s="183"/>
      <c r="BU279" s="183"/>
      <c r="BV279" s="183"/>
      <c r="BW279" s="183"/>
      <c r="BX279" s="183"/>
      <c r="BY279" s="183"/>
      <c r="BZ279" s="183"/>
      <c r="CA279" s="183"/>
      <c r="CB279" s="183"/>
      <c r="CC279" s="262"/>
      <c r="CD279" s="262"/>
      <c r="CE279" s="262"/>
      <c r="CF279" s="262"/>
      <c r="CG279" s="262"/>
      <c r="CH279" s="262"/>
      <c r="CI279" s="262"/>
      <c r="CJ279" s="262"/>
      <c r="CK279" s="262"/>
      <c r="CL279" s="262"/>
      <c r="CM279" s="262"/>
      <c r="CN279" s="183"/>
      <c r="CO279" s="183"/>
      <c r="CP279" s="183"/>
      <c r="CQ279" s="183"/>
      <c r="CR279" s="183"/>
      <c r="CS279" s="183"/>
      <c r="CT279" s="183"/>
      <c r="CU279" s="183"/>
      <c r="CV279" s="183"/>
      <c r="CW279" s="183"/>
      <c r="CX279" s="183"/>
      <c r="CY279" s="183"/>
      <c r="CZ279" s="183"/>
      <c r="DA279" s="183"/>
      <c r="DB279" s="183"/>
      <c r="DC279" s="183"/>
      <c r="DD279" s="183"/>
      <c r="DE279" s="183"/>
      <c r="DF279" s="183"/>
      <c r="DG279" s="183"/>
      <c r="DH279" s="183"/>
      <c r="DI279" s="183"/>
      <c r="DJ279" s="183"/>
      <c r="DK279" s="262"/>
      <c r="DL279" s="262"/>
      <c r="DM279" s="262"/>
      <c r="DN279" s="262"/>
      <c r="DO279" s="262"/>
      <c r="DP279" s="262"/>
      <c r="DQ279" s="262"/>
      <c r="DR279" s="262"/>
      <c r="DS279" s="262"/>
      <c r="DT279" s="262"/>
      <c r="DU279" s="262"/>
      <c r="DV279" s="183"/>
      <c r="DW279" s="183"/>
      <c r="DX279" s="183"/>
      <c r="DY279" s="183"/>
      <c r="DZ279" s="183"/>
      <c r="EA279" s="183"/>
      <c r="EB279" s="183"/>
      <c r="EC279" s="183"/>
      <c r="ED279" s="183"/>
      <c r="EE279" s="231"/>
    </row>
    <row r="280" spans="1:195" s="239" customFormat="1" ht="14.25" customHeight="1" x14ac:dyDescent="0.4">
      <c r="A280" s="261"/>
      <c r="B280" s="261"/>
      <c r="C280" s="261"/>
      <c r="D280" s="261"/>
      <c r="E280" s="261"/>
      <c r="F280" s="261"/>
      <c r="G280" s="261"/>
      <c r="H280" s="261"/>
      <c r="I280" s="261"/>
      <c r="J280" s="261"/>
      <c r="K280" s="261"/>
      <c r="L280" s="261"/>
      <c r="M280" s="261"/>
      <c r="N280" s="261"/>
      <c r="O280" s="261"/>
      <c r="P280" s="261"/>
      <c r="Q280" s="261"/>
      <c r="R280" s="261"/>
      <c r="S280" s="261"/>
      <c r="T280" s="261"/>
      <c r="U280" s="261"/>
      <c r="V280" s="261"/>
      <c r="W280" s="261"/>
      <c r="X280" s="261"/>
      <c r="Y280" s="261"/>
      <c r="Z280" s="261"/>
      <c r="AA280" s="261"/>
      <c r="AB280" s="261"/>
      <c r="AC280" s="261"/>
      <c r="AD280" s="261"/>
      <c r="AE280" s="183"/>
      <c r="AF280" s="183"/>
      <c r="AG280" s="183"/>
      <c r="AH280" s="183"/>
      <c r="AI280" s="183"/>
      <c r="AJ280" s="183"/>
      <c r="AK280" s="183"/>
      <c r="AL280" s="183"/>
      <c r="AM280" s="183"/>
      <c r="AN280" s="183"/>
      <c r="AO280" s="183"/>
      <c r="AP280" s="183"/>
      <c r="AQ280" s="183"/>
      <c r="AR280" s="183"/>
      <c r="AS280" s="183"/>
      <c r="AT280" s="183"/>
      <c r="AU280" s="183"/>
      <c r="AV280" s="183"/>
      <c r="AW280" s="183"/>
      <c r="AX280" s="183"/>
      <c r="AY280" s="183"/>
      <c r="AZ280" s="183"/>
      <c r="BA280" s="183"/>
      <c r="BB280" s="183"/>
      <c r="BC280" s="183"/>
      <c r="BD280" s="183"/>
      <c r="BE280" s="183"/>
      <c r="BF280" s="183"/>
      <c r="BG280" s="183"/>
      <c r="BH280" s="183"/>
      <c r="BI280" s="183"/>
      <c r="BJ280" s="183"/>
      <c r="BK280" s="183"/>
      <c r="BL280" s="183"/>
      <c r="BM280" s="183"/>
      <c r="BN280" s="183"/>
      <c r="BO280" s="183"/>
      <c r="BP280" s="183"/>
      <c r="BQ280" s="183"/>
      <c r="BR280" s="183"/>
      <c r="BS280" s="183"/>
      <c r="BT280" s="183"/>
      <c r="BU280" s="183"/>
      <c r="BV280" s="183"/>
      <c r="BW280" s="183"/>
      <c r="BX280" s="183"/>
      <c r="BY280" s="183"/>
      <c r="BZ280" s="183"/>
      <c r="CA280" s="183"/>
      <c r="CB280" s="183"/>
      <c r="CC280" s="183"/>
      <c r="CD280" s="183"/>
      <c r="CE280" s="183"/>
      <c r="CF280" s="183"/>
      <c r="CG280" s="183"/>
      <c r="CH280" s="183"/>
      <c r="CI280" s="183"/>
      <c r="CJ280" s="183"/>
      <c r="CK280" s="183"/>
      <c r="CL280" s="183"/>
      <c r="CM280" s="183"/>
      <c r="CN280" s="183"/>
      <c r="CO280" s="183"/>
      <c r="CP280" s="183"/>
      <c r="CQ280" s="183"/>
      <c r="CR280" s="183"/>
      <c r="CS280" s="183"/>
      <c r="CT280" s="183"/>
      <c r="CU280" s="183"/>
      <c r="CV280" s="183"/>
      <c r="CW280" s="183"/>
      <c r="CX280" s="183"/>
      <c r="CY280" s="183"/>
      <c r="CZ280" s="183"/>
      <c r="DA280" s="183"/>
      <c r="DB280" s="183"/>
      <c r="DC280" s="183"/>
      <c r="DD280" s="183"/>
      <c r="DE280" s="183"/>
      <c r="DF280" s="183"/>
      <c r="DG280" s="183"/>
      <c r="DH280" s="183"/>
      <c r="DI280" s="183"/>
      <c r="DJ280" s="183"/>
      <c r="DK280" s="183"/>
      <c r="DL280" s="183"/>
      <c r="DM280" s="183"/>
      <c r="DN280" s="183"/>
      <c r="DO280" s="183"/>
      <c r="DP280" s="183"/>
      <c r="DQ280" s="183"/>
      <c r="DR280" s="183"/>
      <c r="DS280" s="183"/>
      <c r="DT280" s="183"/>
      <c r="DU280" s="183"/>
      <c r="DV280" s="183"/>
      <c r="DW280" s="183"/>
      <c r="DX280" s="183"/>
      <c r="DY280" s="183"/>
      <c r="DZ280" s="183"/>
      <c r="EA280" s="183"/>
      <c r="EB280" s="183"/>
      <c r="EC280" s="183"/>
      <c r="ED280" s="183"/>
      <c r="EE280" s="231"/>
    </row>
    <row r="282" spans="1:195" s="237" customFormat="1" ht="18.75" customHeight="1" x14ac:dyDescent="0.4">
      <c r="A282" s="58"/>
      <c r="B282" s="58"/>
      <c r="C282" s="58"/>
      <c r="D282" s="58"/>
      <c r="E282" s="58"/>
      <c r="F282" s="58"/>
      <c r="G282" s="58"/>
      <c r="H282" s="58"/>
      <c r="I282" s="58"/>
      <c r="J282" s="58"/>
      <c r="K282" s="58"/>
      <c r="L282" s="58"/>
      <c r="M282" s="58"/>
      <c r="N282" s="58"/>
      <c r="O282" s="58"/>
      <c r="P282" s="58"/>
      <c r="Q282" s="58"/>
      <c r="R282" s="58"/>
      <c r="S282" s="58"/>
      <c r="T282" s="58"/>
      <c r="U282" s="58"/>
      <c r="V282" s="58"/>
      <c r="W282" s="58"/>
      <c r="X282" s="58"/>
      <c r="Y282" s="58"/>
      <c r="Z282" s="58"/>
      <c r="AA282" s="58"/>
      <c r="AB282" s="58"/>
      <c r="AC282" s="58"/>
      <c r="AD282" s="58"/>
      <c r="AE282" s="58"/>
      <c r="AF282" s="58"/>
      <c r="AG282" s="58"/>
      <c r="AH282" s="58"/>
      <c r="AI282" s="58"/>
      <c r="AJ282" s="58"/>
      <c r="AK282" s="58"/>
      <c r="AL282" s="58"/>
      <c r="AM282" s="58"/>
      <c r="AN282" s="58"/>
      <c r="AO282" s="58"/>
      <c r="AP282" s="58"/>
      <c r="AQ282" s="58"/>
      <c r="AR282" s="58"/>
      <c r="AS282" s="58"/>
      <c r="AT282" s="58"/>
      <c r="AU282" s="58"/>
      <c r="AV282" s="58"/>
      <c r="AW282" s="58"/>
      <c r="AX282" s="58"/>
      <c r="AY282" s="58"/>
      <c r="AZ282" s="58"/>
      <c r="BA282" s="58"/>
      <c r="BB282" s="58"/>
      <c r="BC282" s="58"/>
      <c r="BD282" s="58"/>
      <c r="BE282" s="383" t="s">
        <v>242</v>
      </c>
      <c r="BF282" s="384"/>
      <c r="BG282" s="384"/>
      <c r="BH282" s="384"/>
      <c r="BI282" s="384"/>
      <c r="BJ282" s="384"/>
      <c r="BK282" s="384"/>
      <c r="BL282" s="385"/>
      <c r="BM282" s="58"/>
      <c r="BN282" s="58"/>
      <c r="BO282" s="58"/>
      <c r="BP282" s="58"/>
      <c r="BQ282" s="58"/>
      <c r="BR282" s="58"/>
      <c r="BS282" s="58"/>
      <c r="BT282" s="58"/>
      <c r="BU282" s="58"/>
      <c r="BV282" s="58"/>
      <c r="BW282" s="58"/>
      <c r="BX282" s="58"/>
      <c r="BY282" s="58"/>
      <c r="BZ282" s="58"/>
      <c r="CA282" s="58"/>
      <c r="CB282" s="58"/>
      <c r="CC282" s="58"/>
      <c r="CD282" s="58"/>
      <c r="CE282" s="58"/>
      <c r="CF282" s="58"/>
      <c r="CG282" s="58"/>
      <c r="CH282" s="58"/>
      <c r="CI282" s="58"/>
      <c r="CJ282" s="58"/>
      <c r="CK282" s="58"/>
      <c r="CL282" s="58"/>
      <c r="CM282" s="58"/>
      <c r="CN282" s="58"/>
      <c r="CO282" s="58"/>
      <c r="CP282" s="58"/>
      <c r="CQ282" s="58"/>
      <c r="CR282" s="58"/>
      <c r="CS282" s="58"/>
      <c r="CT282" s="58"/>
      <c r="CU282" s="58"/>
      <c r="CV282" s="58"/>
      <c r="CW282" s="58"/>
      <c r="CX282" s="58"/>
      <c r="CY282" s="58"/>
      <c r="CZ282" s="58"/>
      <c r="DA282" s="58"/>
      <c r="DB282" s="58"/>
      <c r="DC282" s="58"/>
      <c r="DD282" s="58"/>
      <c r="DE282" s="58"/>
      <c r="DF282" s="58"/>
      <c r="DG282" s="58"/>
      <c r="DH282" s="58"/>
      <c r="DI282" s="58"/>
      <c r="DJ282" s="58"/>
      <c r="DK282" s="58"/>
      <c r="DL282" s="58"/>
      <c r="DM282" s="58"/>
      <c r="DN282" s="58"/>
      <c r="DO282" s="58"/>
      <c r="DP282" s="58"/>
      <c r="DQ282" s="58"/>
      <c r="DR282" s="58"/>
      <c r="DS282" s="383" t="s">
        <v>207</v>
      </c>
      <c r="DT282" s="384"/>
      <c r="DU282" s="384"/>
      <c r="DV282" s="384"/>
      <c r="DW282" s="384"/>
      <c r="DX282" s="384"/>
      <c r="DY282" s="384"/>
      <c r="DZ282" s="385"/>
      <c r="EA282" s="58"/>
      <c r="EB282" s="58"/>
      <c r="EC282" s="58"/>
      <c r="ED282" s="187"/>
      <c r="EE282" s="206"/>
      <c r="EF282" s="206"/>
      <c r="EG282" s="206"/>
      <c r="EH282" s="206"/>
      <c r="EI282" s="206"/>
      <c r="EJ282" s="206"/>
      <c r="EK282" s="206"/>
      <c r="EL282" s="206"/>
      <c r="EM282" s="206"/>
      <c r="EN282" s="206"/>
      <c r="EO282" s="206"/>
      <c r="EP282" s="206"/>
      <c r="EQ282" s="206"/>
      <c r="ER282" s="206"/>
      <c r="ES282" s="206"/>
      <c r="ET282" s="206"/>
      <c r="EU282" s="206"/>
      <c r="EV282" s="206"/>
      <c r="EW282" s="206"/>
      <c r="EX282" s="206"/>
      <c r="EY282" s="206"/>
      <c r="EZ282" s="206"/>
      <c r="FA282" s="206"/>
      <c r="FB282" s="206"/>
      <c r="FC282" s="206"/>
      <c r="FD282" s="206"/>
      <c r="FE282" s="206"/>
      <c r="FF282" s="206"/>
      <c r="FG282" s="206"/>
      <c r="FH282" s="206"/>
      <c r="FI282" s="206"/>
      <c r="FJ282" s="206"/>
      <c r="FK282" s="206"/>
      <c r="FL282" s="206"/>
      <c r="FM282" s="206"/>
      <c r="FN282" s="206"/>
      <c r="FO282" s="206"/>
      <c r="FP282" s="206"/>
      <c r="FQ282" s="206"/>
      <c r="FR282" s="206"/>
      <c r="FS282" s="206"/>
      <c r="FT282" s="206"/>
      <c r="FU282" s="206"/>
      <c r="FV282" s="206"/>
      <c r="FW282" s="206"/>
      <c r="FX282" s="206"/>
      <c r="FY282" s="206"/>
      <c r="FZ282" s="206"/>
      <c r="GA282" s="206"/>
      <c r="GB282" s="206"/>
      <c r="GC282" s="206"/>
      <c r="GD282" s="206"/>
      <c r="GE282" s="206"/>
      <c r="GF282" s="206"/>
      <c r="GG282" s="206"/>
      <c r="GH282" s="206"/>
      <c r="GI282" s="206"/>
      <c r="GJ282" s="206"/>
      <c r="GK282" s="206"/>
      <c r="GL282" s="206"/>
      <c r="GM282" s="206"/>
    </row>
    <row r="283" spans="1:195" s="237" customFormat="1" ht="18.75" customHeight="1" x14ac:dyDescent="0.4">
      <c r="A283" s="58"/>
      <c r="B283" s="58"/>
      <c r="C283" s="58"/>
      <c r="D283" s="58"/>
      <c r="E283" s="58"/>
      <c r="F283" s="58"/>
      <c r="G283" s="58"/>
      <c r="H283" s="58"/>
      <c r="I283" s="58"/>
      <c r="J283" s="58"/>
      <c r="K283" s="58"/>
      <c r="L283" s="58"/>
      <c r="M283" s="58"/>
      <c r="N283" s="58"/>
      <c r="O283" s="58"/>
      <c r="P283" s="58"/>
      <c r="Q283" s="58"/>
      <c r="R283" s="58"/>
      <c r="S283" s="58"/>
      <c r="T283" s="58"/>
      <c r="U283" s="58"/>
      <c r="V283" s="58"/>
      <c r="W283" s="58"/>
      <c r="X283" s="58"/>
      <c r="Y283" s="58"/>
      <c r="Z283" s="58"/>
      <c r="AA283" s="58"/>
      <c r="AB283" s="58"/>
      <c r="AC283" s="58"/>
      <c r="AD283" s="58"/>
      <c r="AE283" s="58"/>
      <c r="AF283" s="58"/>
      <c r="AG283" s="58"/>
      <c r="AH283" s="58"/>
      <c r="AI283" s="58"/>
      <c r="AJ283" s="58"/>
      <c r="AK283" s="58"/>
      <c r="AL283" s="58"/>
      <c r="AM283" s="58"/>
      <c r="AN283" s="58"/>
      <c r="AO283" s="58"/>
      <c r="AP283" s="58"/>
      <c r="AQ283" s="58"/>
      <c r="AR283" s="58"/>
      <c r="AS283" s="58"/>
      <c r="AT283" s="58"/>
      <c r="AU283" s="58"/>
      <c r="AV283" s="58"/>
      <c r="AW283" s="58"/>
      <c r="AX283" s="58"/>
      <c r="AY283" s="58"/>
      <c r="AZ283" s="58"/>
      <c r="BA283" s="58"/>
      <c r="BB283" s="58"/>
      <c r="BC283" s="58"/>
      <c r="BD283" s="58"/>
      <c r="BE283" s="386"/>
      <c r="BF283" s="387"/>
      <c r="BG283" s="387"/>
      <c r="BH283" s="387"/>
      <c r="BI283" s="387"/>
      <c r="BJ283" s="387"/>
      <c r="BK283" s="387"/>
      <c r="BL283" s="388"/>
      <c r="BM283" s="58"/>
      <c r="BN283" s="58"/>
      <c r="BO283" s="58"/>
      <c r="BP283" s="58"/>
      <c r="BQ283" s="58"/>
      <c r="BR283" s="58"/>
      <c r="BS283" s="58"/>
      <c r="BT283" s="58"/>
      <c r="BU283" s="58"/>
      <c r="BV283" s="58"/>
      <c r="BW283" s="58"/>
      <c r="BX283" s="58"/>
      <c r="BY283" s="58"/>
      <c r="BZ283" s="58"/>
      <c r="CA283" s="58"/>
      <c r="CB283" s="58"/>
      <c r="CC283" s="58"/>
      <c r="CD283" s="58"/>
      <c r="CE283" s="58"/>
      <c r="CF283" s="58"/>
      <c r="CG283" s="58"/>
      <c r="CH283" s="58"/>
      <c r="CI283" s="58"/>
      <c r="CJ283" s="58"/>
      <c r="CK283" s="58"/>
      <c r="CL283" s="58"/>
      <c r="CM283" s="58"/>
      <c r="CN283" s="58"/>
      <c r="CO283" s="58"/>
      <c r="CP283" s="58"/>
      <c r="CQ283" s="58"/>
      <c r="CR283" s="58"/>
      <c r="CS283" s="58"/>
      <c r="CT283" s="58"/>
      <c r="CU283" s="58"/>
      <c r="CV283" s="58"/>
      <c r="CW283" s="58"/>
      <c r="CX283" s="58"/>
      <c r="CY283" s="58"/>
      <c r="CZ283" s="58"/>
      <c r="DA283" s="58"/>
      <c r="DB283" s="58"/>
      <c r="DC283" s="58"/>
      <c r="DD283" s="58"/>
      <c r="DE283" s="58"/>
      <c r="DF283" s="58"/>
      <c r="DG283" s="58"/>
      <c r="DH283" s="58"/>
      <c r="DI283" s="58"/>
      <c r="DJ283" s="58"/>
      <c r="DK283" s="58"/>
      <c r="DL283" s="58"/>
      <c r="DM283" s="58"/>
      <c r="DN283" s="58"/>
      <c r="DO283" s="58"/>
      <c r="DP283" s="58"/>
      <c r="DQ283" s="58"/>
      <c r="DR283" s="58"/>
      <c r="DS283" s="386"/>
      <c r="DT283" s="387"/>
      <c r="DU283" s="387"/>
      <c r="DV283" s="387"/>
      <c r="DW283" s="387"/>
      <c r="DX283" s="387"/>
      <c r="DY283" s="387"/>
      <c r="DZ283" s="388"/>
      <c r="EA283" s="58"/>
      <c r="EB283" s="58"/>
      <c r="EC283" s="58"/>
      <c r="ED283" s="187"/>
      <c r="EE283" s="206"/>
      <c r="EF283" s="206"/>
      <c r="EG283" s="206"/>
      <c r="EH283" s="206"/>
      <c r="EI283" s="206"/>
      <c r="EJ283" s="206"/>
      <c r="EK283" s="206"/>
      <c r="EL283" s="206"/>
      <c r="EM283" s="206"/>
      <c r="EN283" s="206"/>
      <c r="EO283" s="206"/>
      <c r="EP283" s="206"/>
      <c r="EQ283" s="206"/>
      <c r="ER283" s="206"/>
      <c r="ES283" s="206"/>
      <c r="ET283" s="206"/>
      <c r="EU283" s="206"/>
      <c r="EV283" s="206"/>
      <c r="EW283" s="206"/>
      <c r="EX283" s="206"/>
      <c r="EY283" s="206"/>
      <c r="EZ283" s="206"/>
      <c r="FA283" s="206"/>
      <c r="FB283" s="206"/>
      <c r="FC283" s="206"/>
      <c r="FD283" s="206"/>
      <c r="FE283" s="206"/>
      <c r="FF283" s="206"/>
      <c r="FG283" s="206"/>
      <c r="FH283" s="206"/>
      <c r="FI283" s="206"/>
      <c r="FJ283" s="206"/>
      <c r="FK283" s="206"/>
      <c r="FL283" s="206"/>
      <c r="FM283" s="206"/>
      <c r="FN283" s="206"/>
      <c r="FO283" s="206"/>
      <c r="FP283" s="206"/>
      <c r="FQ283" s="206"/>
      <c r="FR283" s="206"/>
      <c r="FS283" s="206"/>
      <c r="FT283" s="206"/>
      <c r="FU283" s="206"/>
      <c r="FV283" s="206"/>
      <c r="FW283" s="206"/>
      <c r="FX283" s="206"/>
      <c r="FY283" s="206"/>
      <c r="FZ283" s="206"/>
      <c r="GA283" s="206"/>
      <c r="GB283" s="206"/>
      <c r="GC283" s="206"/>
      <c r="GD283" s="206"/>
      <c r="GE283" s="206"/>
      <c r="GF283" s="206"/>
      <c r="GG283" s="206"/>
      <c r="GH283" s="206"/>
      <c r="GI283" s="206"/>
      <c r="GJ283" s="206"/>
      <c r="GK283" s="206"/>
      <c r="GL283" s="206"/>
      <c r="GM283" s="206"/>
    </row>
    <row r="284" spans="1:195" s="237" customFormat="1" ht="18.75" customHeight="1" x14ac:dyDescent="0.4">
      <c r="A284" s="58"/>
      <c r="B284" s="59"/>
      <c r="C284" s="59" t="s">
        <v>47</v>
      </c>
      <c r="D284" s="58"/>
      <c r="E284" s="58"/>
      <c r="F284" s="58"/>
      <c r="G284" s="58"/>
      <c r="H284" s="58"/>
      <c r="I284" s="58"/>
      <c r="J284" s="58"/>
      <c r="K284" s="58"/>
      <c r="L284" s="58"/>
      <c r="M284" s="58"/>
      <c r="N284" s="58"/>
      <c r="O284" s="58"/>
      <c r="P284" s="58"/>
      <c r="Q284" s="58"/>
      <c r="R284" s="58"/>
      <c r="S284" s="58"/>
      <c r="T284" s="58"/>
      <c r="U284" s="58"/>
      <c r="V284" s="58"/>
      <c r="W284" s="58"/>
      <c r="X284" s="58"/>
      <c r="Y284" s="58"/>
      <c r="Z284" s="58"/>
      <c r="AA284" s="58"/>
      <c r="AB284" s="58"/>
      <c r="AC284" s="58"/>
      <c r="AD284" s="58"/>
      <c r="AE284" s="58"/>
      <c r="AF284" s="58"/>
      <c r="AG284" s="58"/>
      <c r="AH284" s="58"/>
      <c r="AI284" s="58"/>
      <c r="AJ284" s="58"/>
      <c r="AK284" s="58"/>
      <c r="AL284" s="58"/>
      <c r="AM284" s="58"/>
      <c r="AN284" s="58"/>
      <c r="AO284" s="58"/>
      <c r="AP284" s="58"/>
      <c r="AQ284" s="58"/>
      <c r="AR284" s="58"/>
      <c r="AS284" s="58"/>
      <c r="AT284" s="58"/>
      <c r="AU284" s="58"/>
      <c r="AV284" s="58"/>
      <c r="AW284" s="58"/>
      <c r="AX284" s="58"/>
      <c r="AY284" s="58"/>
      <c r="AZ284" s="58"/>
      <c r="BA284" s="58"/>
      <c r="BB284" s="58"/>
      <c r="BC284" s="58"/>
      <c r="BD284" s="58"/>
      <c r="BE284" s="58"/>
      <c r="BF284" s="58"/>
      <c r="BG284" s="58"/>
      <c r="BH284" s="58"/>
      <c r="BI284" s="58"/>
      <c r="BJ284" s="58"/>
      <c r="BK284" s="58"/>
      <c r="BL284" s="58"/>
      <c r="BM284" s="58"/>
      <c r="BN284" s="58"/>
      <c r="BO284" s="59"/>
      <c r="BP284" s="58"/>
      <c r="BQ284" s="59" t="s">
        <v>47</v>
      </c>
      <c r="BR284" s="58"/>
      <c r="BS284" s="58"/>
      <c r="BT284" s="58"/>
      <c r="BU284" s="58"/>
      <c r="BV284" s="58"/>
      <c r="BW284" s="58"/>
      <c r="BX284" s="58"/>
      <c r="BY284" s="58"/>
      <c r="BZ284" s="58"/>
      <c r="CA284" s="58"/>
      <c r="CB284" s="58"/>
      <c r="CC284" s="58"/>
      <c r="CD284" s="58"/>
      <c r="CE284" s="58"/>
      <c r="CF284" s="58"/>
      <c r="CG284" s="58"/>
      <c r="CH284" s="58"/>
      <c r="CI284" s="58"/>
      <c r="CJ284" s="58"/>
      <c r="CK284" s="58"/>
      <c r="CL284" s="58"/>
      <c r="CM284" s="58"/>
      <c r="CN284" s="58"/>
      <c r="CO284" s="58"/>
      <c r="CP284" s="58"/>
      <c r="CQ284" s="58"/>
      <c r="CR284" s="58"/>
      <c r="CS284" s="58"/>
      <c r="CT284" s="58"/>
      <c r="CU284" s="58"/>
      <c r="CV284" s="58"/>
      <c r="CW284" s="58"/>
      <c r="CX284" s="58"/>
      <c r="CY284" s="58"/>
      <c r="CZ284" s="58"/>
      <c r="DA284" s="58"/>
      <c r="DB284" s="58"/>
      <c r="DC284" s="58"/>
      <c r="DD284" s="58"/>
      <c r="DE284" s="58"/>
      <c r="DF284" s="58"/>
      <c r="DG284" s="58"/>
      <c r="DH284" s="58"/>
      <c r="DI284" s="58"/>
      <c r="DJ284" s="58"/>
      <c r="DK284" s="58"/>
      <c r="DL284" s="58"/>
      <c r="DM284" s="58"/>
      <c r="DN284" s="58"/>
      <c r="DO284" s="58"/>
      <c r="DP284" s="58"/>
      <c r="DQ284" s="58"/>
      <c r="DR284" s="58"/>
      <c r="DS284" s="58"/>
      <c r="DT284" s="58"/>
      <c r="DU284" s="58"/>
      <c r="DV284" s="58"/>
      <c r="DW284" s="58"/>
      <c r="DX284" s="58"/>
      <c r="DY284" s="58"/>
      <c r="DZ284" s="58"/>
      <c r="EA284" s="58"/>
      <c r="EB284" s="58"/>
      <c r="EC284" s="58"/>
      <c r="ED284" s="187"/>
      <c r="EE284" s="206"/>
      <c r="EF284" s="206"/>
      <c r="EG284" s="206"/>
      <c r="EH284" s="206"/>
      <c r="EI284" s="206"/>
      <c r="EJ284" s="206"/>
      <c r="EK284" s="206"/>
      <c r="EL284" s="206"/>
      <c r="EM284" s="206"/>
      <c r="EN284" s="206"/>
      <c r="EO284" s="206"/>
      <c r="EP284" s="206"/>
      <c r="EQ284" s="206"/>
      <c r="ER284" s="206"/>
      <c r="ES284" s="206"/>
      <c r="ET284" s="206"/>
      <c r="EU284" s="206"/>
      <c r="EV284" s="206"/>
      <c r="EW284" s="206"/>
      <c r="EX284" s="206"/>
      <c r="EY284" s="206"/>
      <c r="EZ284" s="206"/>
      <c r="FA284" s="206"/>
      <c r="FB284" s="206"/>
      <c r="FC284" s="206"/>
      <c r="FD284" s="206"/>
      <c r="FE284" s="206"/>
      <c r="FF284" s="206"/>
      <c r="FG284" s="206"/>
      <c r="FH284" s="206"/>
      <c r="FI284" s="206"/>
      <c r="FJ284" s="206"/>
      <c r="FK284" s="206"/>
      <c r="FL284" s="206"/>
      <c r="FM284" s="206"/>
      <c r="FN284" s="206"/>
      <c r="FO284" s="206"/>
      <c r="FP284" s="206"/>
      <c r="FQ284" s="206"/>
      <c r="FR284" s="206"/>
      <c r="FS284" s="206"/>
      <c r="FT284" s="206"/>
      <c r="FU284" s="206"/>
      <c r="FV284" s="206"/>
      <c r="FW284" s="206"/>
      <c r="FX284" s="206"/>
      <c r="FY284" s="206"/>
      <c r="FZ284" s="206"/>
      <c r="GA284" s="206"/>
      <c r="GB284" s="206"/>
      <c r="GC284" s="206"/>
      <c r="GD284" s="206"/>
      <c r="GE284" s="206"/>
      <c r="GF284" s="206"/>
      <c r="GG284" s="206"/>
      <c r="GH284" s="206"/>
      <c r="GI284" s="206"/>
      <c r="GJ284" s="206"/>
      <c r="GK284" s="206"/>
      <c r="GL284" s="206"/>
      <c r="GM284" s="206"/>
    </row>
    <row r="285" spans="1:195" s="237" customFormat="1" ht="18.75" customHeight="1" x14ac:dyDescent="0.4">
      <c r="A285" s="58"/>
      <c r="B285" s="59"/>
      <c r="C285" s="59" t="s">
        <v>359</v>
      </c>
      <c r="D285" s="58"/>
      <c r="E285" s="58"/>
      <c r="F285" s="58"/>
      <c r="G285" s="58"/>
      <c r="H285" s="58"/>
      <c r="I285" s="58"/>
      <c r="J285" s="58"/>
      <c r="K285" s="58"/>
      <c r="L285" s="58"/>
      <c r="M285" s="58"/>
      <c r="N285" s="58"/>
      <c r="O285" s="58"/>
      <c r="P285" s="58"/>
      <c r="Q285" s="58"/>
      <c r="R285" s="58"/>
      <c r="S285" s="58"/>
      <c r="T285" s="58"/>
      <c r="U285" s="58"/>
      <c r="V285" s="58"/>
      <c r="W285" s="58"/>
      <c r="X285" s="58"/>
      <c r="Y285" s="58"/>
      <c r="Z285" s="58"/>
      <c r="AA285" s="58"/>
      <c r="AB285" s="58"/>
      <c r="AC285" s="58"/>
      <c r="AD285" s="58"/>
      <c r="AE285" s="58"/>
      <c r="AF285" s="58"/>
      <c r="AG285" s="58"/>
      <c r="AH285" s="58"/>
      <c r="AI285" s="58"/>
      <c r="AJ285" s="58"/>
      <c r="AK285" s="58"/>
      <c r="AL285" s="58"/>
      <c r="AM285" s="58"/>
      <c r="AN285" s="58"/>
      <c r="AO285" s="58"/>
      <c r="AP285" s="58"/>
      <c r="AQ285" s="58"/>
      <c r="AR285" s="58"/>
      <c r="AS285" s="58"/>
      <c r="AT285" s="58"/>
      <c r="AU285" s="58"/>
      <c r="AV285" s="58"/>
      <c r="AW285" s="58"/>
      <c r="AX285" s="58"/>
      <c r="AY285" s="58"/>
      <c r="AZ285" s="58"/>
      <c r="BA285" s="58"/>
      <c r="BB285" s="58"/>
      <c r="BC285" s="58"/>
      <c r="BD285" s="58"/>
      <c r="BE285" s="58"/>
      <c r="BF285" s="58"/>
      <c r="BG285" s="58"/>
      <c r="BH285" s="58"/>
      <c r="BI285" s="58"/>
      <c r="BJ285" s="58"/>
      <c r="BK285" s="58"/>
      <c r="BL285" s="58"/>
      <c r="BM285" s="58"/>
      <c r="BN285" s="58"/>
      <c r="BO285" s="59"/>
      <c r="BP285" s="58"/>
      <c r="BQ285" s="59" t="s">
        <v>359</v>
      </c>
      <c r="BR285" s="58"/>
      <c r="BS285" s="58"/>
      <c r="BT285" s="58"/>
      <c r="BU285" s="58"/>
      <c r="BV285" s="58"/>
      <c r="BW285" s="58"/>
      <c r="BX285" s="58"/>
      <c r="BY285" s="58"/>
      <c r="BZ285" s="58"/>
      <c r="CA285" s="58"/>
      <c r="CB285" s="58"/>
      <c r="CC285" s="58"/>
      <c r="CD285" s="58"/>
      <c r="CE285" s="58"/>
      <c r="CF285" s="58"/>
      <c r="CG285" s="58"/>
      <c r="CH285" s="58"/>
      <c r="CI285" s="58"/>
      <c r="CJ285" s="58"/>
      <c r="CK285" s="58"/>
      <c r="CL285" s="58"/>
      <c r="CM285" s="58"/>
      <c r="CN285" s="58"/>
      <c r="CO285" s="58"/>
      <c r="CP285" s="58"/>
      <c r="CQ285" s="58"/>
      <c r="CR285" s="58"/>
      <c r="CS285" s="58"/>
      <c r="CT285" s="58"/>
      <c r="CU285" s="58"/>
      <c r="CV285" s="58"/>
      <c r="CW285" s="58"/>
      <c r="CX285" s="58"/>
      <c r="CY285" s="58"/>
      <c r="CZ285" s="58"/>
      <c r="DA285" s="58"/>
      <c r="DB285" s="58"/>
      <c r="DC285" s="58"/>
      <c r="DD285" s="58"/>
      <c r="DE285" s="58"/>
      <c r="DF285" s="58"/>
      <c r="DG285" s="58"/>
      <c r="DH285" s="58"/>
      <c r="DI285" s="58"/>
      <c r="DJ285" s="58"/>
      <c r="DK285" s="58"/>
      <c r="DL285" s="58"/>
      <c r="DM285" s="58"/>
      <c r="DN285" s="58"/>
      <c r="DO285" s="58"/>
      <c r="DP285" s="58"/>
      <c r="DQ285" s="58"/>
      <c r="DR285" s="58"/>
      <c r="DS285" s="58"/>
      <c r="DT285" s="58"/>
      <c r="DU285" s="58"/>
      <c r="DV285" s="58"/>
      <c r="DW285" s="58"/>
      <c r="DX285" s="58"/>
      <c r="DY285" s="58"/>
      <c r="DZ285" s="58"/>
      <c r="EA285" s="58"/>
      <c r="EB285" s="58"/>
      <c r="EC285" s="58"/>
      <c r="ED285" s="187"/>
      <c r="EE285" s="206"/>
      <c r="EF285" s="206"/>
      <c r="EG285" s="206"/>
      <c r="EH285" s="206"/>
      <c r="EI285" s="206"/>
      <c r="EJ285" s="206"/>
      <c r="EK285" s="206"/>
      <c r="EL285" s="206"/>
      <c r="EM285" s="206"/>
      <c r="EN285" s="206"/>
      <c r="EO285" s="206"/>
      <c r="EP285" s="206"/>
      <c r="EQ285" s="206"/>
      <c r="ER285" s="206"/>
      <c r="ES285" s="206"/>
      <c r="ET285" s="206"/>
      <c r="EU285" s="206"/>
      <c r="EV285" s="206"/>
      <c r="EW285" s="206"/>
      <c r="EX285" s="206"/>
      <c r="EY285" s="206"/>
      <c r="EZ285" s="206"/>
      <c r="FA285" s="206"/>
      <c r="FB285" s="206"/>
      <c r="FC285" s="206"/>
      <c r="FD285" s="206"/>
      <c r="FE285" s="206"/>
      <c r="FF285" s="206"/>
      <c r="FG285" s="206"/>
      <c r="FH285" s="206"/>
      <c r="FI285" s="206"/>
      <c r="FJ285" s="206"/>
      <c r="FK285" s="206"/>
      <c r="FL285" s="206"/>
      <c r="FM285" s="206"/>
      <c r="FN285" s="206"/>
      <c r="FO285" s="206"/>
      <c r="FP285" s="206"/>
      <c r="FQ285" s="206"/>
      <c r="FR285" s="206"/>
      <c r="FS285" s="206"/>
      <c r="FT285" s="206"/>
      <c r="FU285" s="206"/>
      <c r="FV285" s="206"/>
      <c r="FW285" s="206"/>
      <c r="FX285" s="206"/>
      <c r="FY285" s="206"/>
      <c r="FZ285" s="206"/>
      <c r="GA285" s="206"/>
      <c r="GB285" s="206"/>
      <c r="GC285" s="206"/>
      <c r="GD285" s="206"/>
      <c r="GE285" s="206"/>
      <c r="GF285" s="206"/>
      <c r="GG285" s="206"/>
      <c r="GH285" s="206"/>
      <c r="GI285" s="206"/>
      <c r="GJ285" s="206"/>
      <c r="GK285" s="206"/>
      <c r="GL285" s="206"/>
      <c r="GM285" s="206"/>
    </row>
    <row r="286" spans="1:195" s="237" customFormat="1" ht="18.75" customHeight="1" x14ac:dyDescent="0.4">
      <c r="A286" s="58"/>
      <c r="B286" s="58"/>
      <c r="C286" s="58"/>
      <c r="D286" s="58"/>
      <c r="E286" s="58" t="s">
        <v>48</v>
      </c>
      <c r="F286" s="58"/>
      <c r="G286" s="58"/>
      <c r="H286" s="58"/>
      <c r="I286" s="58"/>
      <c r="J286" s="58"/>
      <c r="K286" s="58"/>
      <c r="L286" s="58"/>
      <c r="M286" s="58"/>
      <c r="N286" s="58"/>
      <c r="O286" s="58"/>
      <c r="P286" s="58"/>
      <c r="Q286" s="58"/>
      <c r="R286" s="58"/>
      <c r="S286" s="58"/>
      <c r="T286" s="58"/>
      <c r="U286" s="58"/>
      <c r="V286" s="58"/>
      <c r="W286" s="58"/>
      <c r="X286" s="58"/>
      <c r="Y286" s="58"/>
      <c r="Z286" s="58"/>
      <c r="AA286" s="58"/>
      <c r="AB286" s="58"/>
      <c r="AC286" s="58"/>
      <c r="AD286" s="58"/>
      <c r="AE286" s="58"/>
      <c r="AF286" s="58"/>
      <c r="AG286" s="58"/>
      <c r="AH286" s="58"/>
      <c r="AI286" s="58"/>
      <c r="AJ286" s="58"/>
      <c r="AK286" s="58"/>
      <c r="AL286" s="58"/>
      <c r="AM286" s="58"/>
      <c r="AN286" s="58"/>
      <c r="AO286" s="58"/>
      <c r="AP286" s="58"/>
      <c r="AQ286" s="58"/>
      <c r="AR286" s="58"/>
      <c r="AS286" s="58"/>
      <c r="AT286" s="58"/>
      <c r="AU286" s="58"/>
      <c r="AV286" s="58"/>
      <c r="AW286" s="58"/>
      <c r="AX286" s="58"/>
      <c r="AY286" s="58"/>
      <c r="AZ286" s="58"/>
      <c r="BA286" s="58"/>
      <c r="BB286" s="58"/>
      <c r="BC286" s="58"/>
      <c r="BD286" s="58"/>
      <c r="BE286" s="58"/>
      <c r="BF286" s="58"/>
      <c r="BG286" s="58"/>
      <c r="BH286" s="58"/>
      <c r="BI286" s="58"/>
      <c r="BJ286" s="58"/>
      <c r="BK286" s="58"/>
      <c r="BL286" s="58"/>
      <c r="BM286" s="58"/>
      <c r="BN286" s="58"/>
      <c r="BO286" s="58"/>
      <c r="BP286" s="58"/>
      <c r="BQ286" s="58"/>
      <c r="BR286" s="58"/>
      <c r="BS286" s="58" t="s">
        <v>48</v>
      </c>
      <c r="BT286" s="58"/>
      <c r="BU286" s="58"/>
      <c r="BV286" s="58"/>
      <c r="BW286" s="58"/>
      <c r="BX286" s="58"/>
      <c r="BY286" s="58"/>
      <c r="BZ286" s="58"/>
      <c r="CA286" s="58"/>
      <c r="CB286" s="58"/>
      <c r="CC286" s="58"/>
      <c r="CD286" s="58"/>
      <c r="CE286" s="58"/>
      <c r="CF286" s="58"/>
      <c r="CG286" s="58"/>
      <c r="CH286" s="58"/>
      <c r="CI286" s="58"/>
      <c r="CJ286" s="58"/>
      <c r="CK286" s="58"/>
      <c r="CL286" s="58"/>
      <c r="CM286" s="58"/>
      <c r="CN286" s="58"/>
      <c r="CO286" s="58"/>
      <c r="CP286" s="58"/>
      <c r="CQ286" s="58"/>
      <c r="CR286" s="58"/>
      <c r="CS286" s="58"/>
      <c r="CT286" s="58"/>
      <c r="CU286" s="58"/>
      <c r="CV286" s="58"/>
      <c r="CW286" s="58"/>
      <c r="CX286" s="58"/>
      <c r="CY286" s="58"/>
      <c r="CZ286" s="58"/>
      <c r="DA286" s="58"/>
      <c r="DB286" s="58"/>
      <c r="DC286" s="58"/>
      <c r="DD286" s="58"/>
      <c r="DE286" s="58"/>
      <c r="DF286" s="58"/>
      <c r="DG286" s="58"/>
      <c r="DH286" s="58"/>
      <c r="DI286" s="58"/>
      <c r="DJ286" s="58"/>
      <c r="DK286" s="58"/>
      <c r="DL286" s="58"/>
      <c r="DM286" s="58"/>
      <c r="DN286" s="58"/>
      <c r="DO286" s="58"/>
      <c r="DP286" s="58"/>
      <c r="DQ286" s="58"/>
      <c r="DR286" s="58"/>
      <c r="DS286" s="58"/>
      <c r="DT286" s="58"/>
      <c r="DU286" s="58"/>
      <c r="DV286" s="58"/>
      <c r="DW286" s="58"/>
      <c r="DX286" s="58"/>
      <c r="DY286" s="58"/>
      <c r="DZ286" s="58"/>
      <c r="EA286" s="58"/>
      <c r="EB286" s="58"/>
      <c r="EC286" s="58"/>
      <c r="ED286" s="187"/>
      <c r="EE286" s="206"/>
      <c r="EF286" s="206"/>
      <c r="EG286" s="206"/>
      <c r="EH286" s="206"/>
      <c r="EI286" s="206"/>
      <c r="EJ286" s="206"/>
      <c r="EK286" s="206"/>
      <c r="EL286" s="206"/>
      <c r="EM286" s="206"/>
      <c r="EN286" s="206"/>
      <c r="EO286" s="206"/>
      <c r="EP286" s="206"/>
      <c r="EQ286" s="206"/>
      <c r="ER286" s="206"/>
      <c r="ES286" s="206"/>
      <c r="ET286" s="206"/>
      <c r="EU286" s="206"/>
      <c r="EV286" s="206"/>
      <c r="EW286" s="206"/>
      <c r="EX286" s="206"/>
      <c r="EY286" s="206"/>
      <c r="EZ286" s="206"/>
      <c r="FA286" s="206"/>
      <c r="FB286" s="206"/>
      <c r="FC286" s="206"/>
      <c r="FD286" s="206"/>
      <c r="FE286" s="206"/>
      <c r="FF286" s="206"/>
      <c r="FG286" s="206"/>
      <c r="FH286" s="206"/>
      <c r="FI286" s="206"/>
      <c r="FJ286" s="206"/>
      <c r="FK286" s="206"/>
      <c r="FL286" s="206"/>
      <c r="FM286" s="206"/>
      <c r="FN286" s="206"/>
      <c r="FO286" s="206"/>
      <c r="FP286" s="206"/>
      <c r="FQ286" s="206"/>
      <c r="FR286" s="206"/>
      <c r="FS286" s="206"/>
      <c r="FT286" s="206"/>
      <c r="FU286" s="206"/>
      <c r="FV286" s="206"/>
      <c r="FW286" s="206"/>
      <c r="FX286" s="206"/>
      <c r="FY286" s="206"/>
      <c r="FZ286" s="206"/>
      <c r="GA286" s="206"/>
      <c r="GB286" s="206"/>
      <c r="GC286" s="206"/>
      <c r="GD286" s="206"/>
      <c r="GE286" s="206"/>
      <c r="GF286" s="206"/>
      <c r="GG286" s="206"/>
      <c r="GH286" s="206"/>
      <c r="GI286" s="206"/>
      <c r="GJ286" s="206"/>
      <c r="GK286" s="206"/>
      <c r="GL286" s="206"/>
      <c r="GM286" s="206"/>
    </row>
    <row r="287" spans="1:195" s="237" customFormat="1" ht="18.75" customHeight="1" thickBot="1" x14ac:dyDescent="0.45">
      <c r="A287" s="58"/>
      <c r="B287" s="58"/>
      <c r="C287" s="58"/>
      <c r="D287" s="58"/>
      <c r="E287" s="58"/>
      <c r="F287" s="58"/>
      <c r="G287" s="58"/>
      <c r="H287" s="58"/>
      <c r="I287" s="58"/>
      <c r="J287" s="58"/>
      <c r="K287" s="58"/>
      <c r="L287" s="58"/>
      <c r="M287" s="58"/>
      <c r="N287" s="58"/>
      <c r="O287" s="58"/>
      <c r="P287" s="58"/>
      <c r="Q287" s="58"/>
      <c r="R287" s="58"/>
      <c r="S287" s="58"/>
      <c r="T287" s="58"/>
      <c r="U287" s="58"/>
      <c r="V287" s="58"/>
      <c r="W287" s="58"/>
      <c r="X287" s="58"/>
      <c r="Y287" s="58"/>
      <c r="Z287" s="58"/>
      <c r="AA287" s="58"/>
      <c r="AB287" s="58"/>
      <c r="AC287" s="58"/>
      <c r="AD287" s="58"/>
      <c r="AE287" s="58"/>
      <c r="AF287" s="58"/>
      <c r="AG287" s="58"/>
      <c r="AH287" s="58"/>
      <c r="AI287" s="58"/>
      <c r="AJ287" s="58"/>
      <c r="AK287" s="58"/>
      <c r="AL287" s="58"/>
      <c r="AM287" s="58"/>
      <c r="AN287" s="58"/>
      <c r="AO287" s="58"/>
      <c r="AP287" s="58"/>
      <c r="AQ287" s="58"/>
      <c r="AR287" s="58"/>
      <c r="AS287" s="58"/>
      <c r="AT287" s="58"/>
      <c r="AU287" s="58"/>
      <c r="AV287" s="58"/>
      <c r="AW287" s="58"/>
      <c r="AX287" s="58"/>
      <c r="AY287" s="58"/>
      <c r="AZ287" s="58"/>
      <c r="BA287" s="58"/>
      <c r="BB287" s="58"/>
      <c r="BC287" s="58"/>
      <c r="BD287" s="58"/>
      <c r="BE287" s="58"/>
      <c r="BF287" s="58"/>
      <c r="BG287" s="58"/>
      <c r="BH287" s="58"/>
      <c r="BI287" s="58"/>
      <c r="BJ287" s="58"/>
      <c r="BK287" s="58"/>
      <c r="BL287" s="58"/>
      <c r="BM287" s="58"/>
      <c r="BN287" s="58"/>
      <c r="BO287" s="58"/>
      <c r="BP287" s="58"/>
      <c r="BQ287" s="58"/>
      <c r="BR287" s="58"/>
      <c r="BS287" s="58"/>
      <c r="BT287" s="58"/>
      <c r="BU287" s="58"/>
      <c r="BV287" s="58"/>
      <c r="BW287" s="58"/>
      <c r="BX287" s="58"/>
      <c r="BY287" s="58"/>
      <c r="BZ287" s="58"/>
      <c r="CA287" s="58"/>
      <c r="CB287" s="58"/>
      <c r="CC287" s="58"/>
      <c r="CD287" s="58"/>
      <c r="CE287" s="58"/>
      <c r="CF287" s="58"/>
      <c r="CG287" s="58"/>
      <c r="CH287" s="58"/>
      <c r="CI287" s="58"/>
      <c r="CJ287" s="58"/>
      <c r="CK287" s="58"/>
      <c r="CL287" s="58"/>
      <c r="CM287" s="58"/>
      <c r="CN287" s="58"/>
      <c r="CO287" s="58"/>
      <c r="CP287" s="58"/>
      <c r="CQ287" s="58"/>
      <c r="CR287" s="58"/>
      <c r="CS287" s="58"/>
      <c r="CT287" s="58"/>
      <c r="CU287" s="58"/>
      <c r="CV287" s="58"/>
      <c r="CW287" s="58"/>
      <c r="CX287" s="58"/>
      <c r="CY287" s="58"/>
      <c r="CZ287" s="58"/>
      <c r="DA287" s="58"/>
      <c r="DB287" s="58"/>
      <c r="DC287" s="58"/>
      <c r="DD287" s="58"/>
      <c r="DE287" s="58"/>
      <c r="DF287" s="58"/>
      <c r="DG287" s="58"/>
      <c r="DH287" s="58"/>
      <c r="DI287" s="58"/>
      <c r="DJ287" s="58"/>
      <c r="DK287" s="58"/>
      <c r="DL287" s="58"/>
      <c r="DM287" s="58"/>
      <c r="DN287" s="58"/>
      <c r="DO287" s="58"/>
      <c r="DP287" s="58"/>
      <c r="DQ287" s="58"/>
      <c r="DR287" s="58"/>
      <c r="DS287" s="58"/>
      <c r="DT287" s="58"/>
      <c r="DU287" s="58"/>
      <c r="DV287" s="58"/>
      <c r="DW287" s="58"/>
      <c r="DX287" s="58"/>
      <c r="DY287" s="58"/>
      <c r="DZ287" s="58"/>
      <c r="EA287" s="58"/>
      <c r="EB287" s="58"/>
      <c r="EC287" s="58"/>
      <c r="ED287" s="187"/>
      <c r="EE287" s="206"/>
      <c r="EF287" s="206"/>
      <c r="EG287" s="206"/>
      <c r="EH287" s="206"/>
      <c r="EI287" s="206"/>
      <c r="EJ287" s="206"/>
      <c r="EK287" s="206"/>
      <c r="EL287" s="206"/>
      <c r="EM287" s="206"/>
      <c r="EN287" s="206"/>
      <c r="EO287" s="206"/>
      <c r="EP287" s="206"/>
      <c r="EQ287" s="206"/>
      <c r="ER287" s="206"/>
      <c r="ES287" s="206"/>
      <c r="ET287" s="206"/>
      <c r="EU287" s="206"/>
      <c r="EV287" s="206"/>
      <c r="EW287" s="206"/>
      <c r="EX287" s="206"/>
      <c r="EY287" s="206"/>
      <c r="EZ287" s="206"/>
      <c r="FA287" s="206"/>
      <c r="FB287" s="206"/>
      <c r="FC287" s="206"/>
      <c r="FD287" s="206"/>
      <c r="FE287" s="206"/>
      <c r="FF287" s="206"/>
      <c r="FG287" s="206"/>
      <c r="FH287" s="206"/>
      <c r="FI287" s="206"/>
      <c r="FJ287" s="206"/>
      <c r="FK287" s="206"/>
      <c r="FL287" s="206"/>
      <c r="FM287" s="206"/>
      <c r="FN287" s="206"/>
      <c r="FO287" s="206"/>
      <c r="FP287" s="206"/>
      <c r="FQ287" s="206"/>
      <c r="FR287" s="206"/>
      <c r="FS287" s="206"/>
      <c r="FT287" s="206"/>
      <c r="FU287" s="206"/>
      <c r="FV287" s="206"/>
      <c r="FW287" s="206"/>
      <c r="FX287" s="206"/>
      <c r="FY287" s="206"/>
      <c r="FZ287" s="206"/>
      <c r="GA287" s="206"/>
      <c r="GB287" s="206"/>
      <c r="GC287" s="206"/>
      <c r="GD287" s="206"/>
      <c r="GE287" s="206"/>
      <c r="GF287" s="206"/>
      <c r="GG287" s="206"/>
      <c r="GH287" s="206"/>
      <c r="GI287" s="206"/>
      <c r="GJ287" s="206"/>
      <c r="GK287" s="206"/>
      <c r="GL287" s="206"/>
      <c r="GM287" s="206"/>
    </row>
    <row r="288" spans="1:195" s="237" customFormat="1" ht="18.75" customHeight="1" x14ac:dyDescent="0.4">
      <c r="A288" s="58"/>
      <c r="B288" s="58"/>
      <c r="C288" s="58"/>
      <c r="D288" s="58"/>
      <c r="E288" s="58"/>
      <c r="F288" s="670" t="s">
        <v>360</v>
      </c>
      <c r="G288" s="671"/>
      <c r="H288" s="671"/>
      <c r="I288" s="671"/>
      <c r="J288" s="671"/>
      <c r="K288" s="671"/>
      <c r="L288" s="671"/>
      <c r="M288" s="671"/>
      <c r="N288" s="671"/>
      <c r="O288" s="671"/>
      <c r="P288" s="671"/>
      <c r="Q288" s="671"/>
      <c r="R288" s="672" t="s">
        <v>361</v>
      </c>
      <c r="S288" s="673"/>
      <c r="T288" s="673"/>
      <c r="U288" s="673"/>
      <c r="V288" s="673"/>
      <c r="W288" s="673"/>
      <c r="X288" s="673"/>
      <c r="Y288" s="673"/>
      <c r="Z288" s="673"/>
      <c r="AA288" s="673"/>
      <c r="AB288" s="673"/>
      <c r="AC288" s="673"/>
      <c r="AD288" s="673"/>
      <c r="AE288" s="673"/>
      <c r="AF288" s="673"/>
      <c r="AG288" s="673"/>
      <c r="AH288" s="674"/>
      <c r="AI288" s="675"/>
      <c r="AJ288" s="672" t="s">
        <v>362</v>
      </c>
      <c r="AK288" s="673"/>
      <c r="AL288" s="673"/>
      <c r="AM288" s="673"/>
      <c r="AN288" s="673"/>
      <c r="AO288" s="673"/>
      <c r="AP288" s="673"/>
      <c r="AQ288" s="673"/>
      <c r="AR288" s="673"/>
      <c r="AS288" s="673"/>
      <c r="AT288" s="673"/>
      <c r="AU288" s="673"/>
      <c r="AV288" s="673"/>
      <c r="AW288" s="673"/>
      <c r="AX288" s="673"/>
      <c r="AY288" s="673"/>
      <c r="AZ288" s="673"/>
      <c r="BA288" s="673"/>
      <c r="BB288" s="673"/>
      <c r="BC288" s="673"/>
      <c r="BD288" s="673"/>
      <c r="BE288" s="673"/>
      <c r="BF288" s="673"/>
      <c r="BG288" s="673"/>
      <c r="BH288" s="673"/>
      <c r="BI288" s="676"/>
      <c r="BJ288" s="58"/>
      <c r="BK288" s="58"/>
      <c r="BL288" s="58"/>
      <c r="BM288" s="58"/>
      <c r="BN288" s="58"/>
      <c r="BO288" s="58"/>
      <c r="BP288" s="58"/>
      <c r="BQ288" s="58"/>
      <c r="BR288" s="58"/>
      <c r="BS288" s="58"/>
      <c r="BT288" s="670" t="s">
        <v>360</v>
      </c>
      <c r="BU288" s="671"/>
      <c r="BV288" s="671"/>
      <c r="BW288" s="671"/>
      <c r="BX288" s="671"/>
      <c r="BY288" s="671"/>
      <c r="BZ288" s="671"/>
      <c r="CA288" s="671"/>
      <c r="CB288" s="671"/>
      <c r="CC288" s="671"/>
      <c r="CD288" s="671"/>
      <c r="CE288" s="671"/>
      <c r="CF288" s="672" t="s">
        <v>361</v>
      </c>
      <c r="CG288" s="673"/>
      <c r="CH288" s="673"/>
      <c r="CI288" s="673"/>
      <c r="CJ288" s="673"/>
      <c r="CK288" s="673"/>
      <c r="CL288" s="673"/>
      <c r="CM288" s="673"/>
      <c r="CN288" s="673"/>
      <c r="CO288" s="673"/>
      <c r="CP288" s="673"/>
      <c r="CQ288" s="673"/>
      <c r="CR288" s="673"/>
      <c r="CS288" s="673"/>
      <c r="CT288" s="673"/>
      <c r="CU288" s="673"/>
      <c r="CV288" s="674"/>
      <c r="CW288" s="675"/>
      <c r="CX288" s="672" t="s">
        <v>363</v>
      </c>
      <c r="CY288" s="674"/>
      <c r="CZ288" s="674"/>
      <c r="DA288" s="674"/>
      <c r="DB288" s="674"/>
      <c r="DC288" s="674"/>
      <c r="DD288" s="674"/>
      <c r="DE288" s="674"/>
      <c r="DF288" s="674"/>
      <c r="DG288" s="674"/>
      <c r="DH288" s="674"/>
      <c r="DI288" s="674"/>
      <c r="DJ288" s="674"/>
      <c r="DK288" s="674"/>
      <c r="DL288" s="674"/>
      <c r="DM288" s="674"/>
      <c r="DN288" s="674"/>
      <c r="DO288" s="674"/>
      <c r="DP288" s="674"/>
      <c r="DQ288" s="674"/>
      <c r="DR288" s="674"/>
      <c r="DS288" s="674"/>
      <c r="DT288" s="674"/>
      <c r="DU288" s="674"/>
      <c r="DV288" s="674"/>
      <c r="DW288" s="677"/>
      <c r="DX288" s="58"/>
      <c r="DY288" s="58"/>
      <c r="DZ288" s="58"/>
      <c r="EA288" s="58"/>
      <c r="EB288" s="58"/>
      <c r="EC288" s="58"/>
      <c r="ED288" s="187"/>
      <c r="EE288" s="206"/>
      <c r="EF288" s="206"/>
      <c r="EG288" s="206"/>
      <c r="EH288" s="206"/>
      <c r="EI288" s="206"/>
      <c r="EJ288" s="206"/>
      <c r="EK288" s="206"/>
      <c r="EL288" s="206"/>
      <c r="EM288" s="206"/>
      <c r="EN288" s="206"/>
      <c r="EO288" s="206"/>
      <c r="EP288" s="206"/>
      <c r="EQ288" s="206"/>
      <c r="ER288" s="206"/>
      <c r="ES288" s="206"/>
      <c r="ET288" s="206"/>
      <c r="EU288" s="206"/>
      <c r="EV288" s="206"/>
      <c r="EW288" s="206"/>
      <c r="EX288" s="206"/>
      <c r="EY288" s="206"/>
      <c r="EZ288" s="206"/>
      <c r="FA288" s="206"/>
      <c r="FB288" s="206"/>
      <c r="FC288" s="206"/>
      <c r="FD288" s="206"/>
      <c r="FE288" s="206"/>
      <c r="FF288" s="206"/>
      <c r="FG288" s="206"/>
      <c r="FH288" s="206"/>
      <c r="FI288" s="206"/>
      <c r="FJ288" s="206"/>
      <c r="FK288" s="206"/>
      <c r="FL288" s="206"/>
      <c r="FM288" s="206"/>
      <c r="FN288" s="206"/>
      <c r="FO288" s="206"/>
      <c r="FP288" s="206"/>
      <c r="FQ288" s="206"/>
      <c r="FR288" s="206"/>
      <c r="FS288" s="206"/>
      <c r="FT288" s="206"/>
      <c r="FU288" s="206"/>
      <c r="FV288" s="206"/>
      <c r="FW288" s="206"/>
      <c r="FX288" s="206"/>
      <c r="FY288" s="206"/>
      <c r="FZ288" s="206"/>
      <c r="GA288" s="206"/>
      <c r="GB288" s="206"/>
      <c r="GC288" s="206"/>
      <c r="GD288" s="206"/>
      <c r="GE288" s="206"/>
      <c r="GF288" s="206"/>
      <c r="GG288" s="206"/>
      <c r="GH288" s="206"/>
      <c r="GI288" s="206"/>
      <c r="GJ288" s="206"/>
      <c r="GK288" s="206"/>
      <c r="GL288" s="206"/>
      <c r="GM288" s="206"/>
    </row>
    <row r="289" spans="1:195" s="237" customFormat="1" ht="18.75" customHeight="1" x14ac:dyDescent="0.4">
      <c r="A289" s="58"/>
      <c r="B289" s="58"/>
      <c r="C289" s="58"/>
      <c r="D289" s="58"/>
      <c r="E289" s="58"/>
      <c r="F289" s="646" t="s">
        <v>364</v>
      </c>
      <c r="G289" s="647"/>
      <c r="H289" s="647"/>
      <c r="I289" s="647"/>
      <c r="J289" s="647"/>
      <c r="K289" s="647"/>
      <c r="L289" s="647"/>
      <c r="M289" s="647"/>
      <c r="N289" s="647"/>
      <c r="O289" s="647"/>
      <c r="P289" s="647"/>
      <c r="Q289" s="647"/>
      <c r="R289" s="667" t="s">
        <v>451</v>
      </c>
      <c r="S289" s="668"/>
      <c r="T289" s="668"/>
      <c r="U289" s="668"/>
      <c r="V289" s="668"/>
      <c r="W289" s="668"/>
      <c r="X289" s="668"/>
      <c r="Y289" s="668"/>
      <c r="Z289" s="668"/>
      <c r="AA289" s="668"/>
      <c r="AB289" s="668"/>
      <c r="AC289" s="668"/>
      <c r="AD289" s="668"/>
      <c r="AE289" s="668"/>
      <c r="AF289" s="668"/>
      <c r="AG289" s="668"/>
      <c r="AH289" s="657"/>
      <c r="AI289" s="669"/>
      <c r="AJ289" s="656"/>
      <c r="AK289" s="657"/>
      <c r="AL289" s="657"/>
      <c r="AM289" s="657"/>
      <c r="AN289" s="657"/>
      <c r="AO289" s="657"/>
      <c r="AP289" s="657"/>
      <c r="AQ289" s="657"/>
      <c r="AR289" s="657"/>
      <c r="AS289" s="657"/>
      <c r="AT289" s="657"/>
      <c r="AU289" s="657"/>
      <c r="AV289" s="657"/>
      <c r="AW289" s="657"/>
      <c r="AX289" s="657"/>
      <c r="AY289" s="657"/>
      <c r="AZ289" s="657"/>
      <c r="BA289" s="657"/>
      <c r="BB289" s="657"/>
      <c r="BC289" s="657"/>
      <c r="BD289" s="657"/>
      <c r="BE289" s="657"/>
      <c r="BF289" s="657"/>
      <c r="BG289" s="657"/>
      <c r="BH289" s="657"/>
      <c r="BI289" s="658"/>
      <c r="BJ289" s="58"/>
      <c r="BK289" s="58"/>
      <c r="BL289" s="58"/>
      <c r="BM289" s="58"/>
      <c r="BN289" s="58"/>
      <c r="BO289" s="58"/>
      <c r="BP289" s="58"/>
      <c r="BQ289" s="58"/>
      <c r="BR289" s="58"/>
      <c r="BS289" s="58"/>
      <c r="BT289" s="646" t="s">
        <v>364</v>
      </c>
      <c r="BU289" s="647"/>
      <c r="BV289" s="647"/>
      <c r="BW289" s="647"/>
      <c r="BX289" s="647"/>
      <c r="BY289" s="647"/>
      <c r="BZ289" s="647"/>
      <c r="CA289" s="647"/>
      <c r="CB289" s="647"/>
      <c r="CC289" s="647"/>
      <c r="CD289" s="647"/>
      <c r="CE289" s="647"/>
      <c r="CF289" s="667" t="s">
        <v>451</v>
      </c>
      <c r="CG289" s="668"/>
      <c r="CH289" s="668"/>
      <c r="CI289" s="668"/>
      <c r="CJ289" s="668"/>
      <c r="CK289" s="668"/>
      <c r="CL289" s="668"/>
      <c r="CM289" s="668"/>
      <c r="CN289" s="668"/>
      <c r="CO289" s="668"/>
      <c r="CP289" s="668"/>
      <c r="CQ289" s="668"/>
      <c r="CR289" s="668"/>
      <c r="CS289" s="668"/>
      <c r="CT289" s="668"/>
      <c r="CU289" s="668"/>
      <c r="CV289" s="657"/>
      <c r="CW289" s="669"/>
      <c r="CX289" s="656" t="s">
        <v>453</v>
      </c>
      <c r="CY289" s="657"/>
      <c r="CZ289" s="657"/>
      <c r="DA289" s="657"/>
      <c r="DB289" s="657"/>
      <c r="DC289" s="657"/>
      <c r="DD289" s="657"/>
      <c r="DE289" s="657"/>
      <c r="DF289" s="657"/>
      <c r="DG289" s="657"/>
      <c r="DH289" s="657"/>
      <c r="DI289" s="657"/>
      <c r="DJ289" s="657"/>
      <c r="DK289" s="657"/>
      <c r="DL289" s="657"/>
      <c r="DM289" s="657"/>
      <c r="DN289" s="657"/>
      <c r="DO289" s="657"/>
      <c r="DP289" s="657"/>
      <c r="DQ289" s="657"/>
      <c r="DR289" s="657"/>
      <c r="DS289" s="657"/>
      <c r="DT289" s="657"/>
      <c r="DU289" s="657"/>
      <c r="DV289" s="657"/>
      <c r="DW289" s="658"/>
      <c r="DX289" s="58"/>
      <c r="DY289" s="58"/>
      <c r="DZ289" s="58"/>
      <c r="EA289" s="58"/>
      <c r="EB289" s="58"/>
      <c r="EC289" s="58"/>
      <c r="ED289" s="187"/>
      <c r="EE289" s="206"/>
      <c r="EF289" s="206"/>
      <c r="EG289" s="206"/>
      <c r="EH289" s="206"/>
      <c r="EI289" s="206"/>
      <c r="EJ289" s="206"/>
      <c r="EK289" s="206"/>
      <c r="EL289" s="206"/>
      <c r="EM289" s="206"/>
      <c r="EN289" s="206"/>
      <c r="EO289" s="206"/>
      <c r="EP289" s="206"/>
      <c r="EQ289" s="206"/>
      <c r="ER289" s="206"/>
      <c r="ES289" s="206"/>
      <c r="ET289" s="206"/>
      <c r="EU289" s="206"/>
      <c r="EV289" s="206"/>
      <c r="EW289" s="206"/>
      <c r="EX289" s="206"/>
      <c r="EY289" s="206"/>
      <c r="EZ289" s="206"/>
      <c r="FA289" s="206"/>
      <c r="FB289" s="206"/>
      <c r="FC289" s="206"/>
      <c r="FD289" s="206"/>
      <c r="FE289" s="206"/>
      <c r="FF289" s="206"/>
      <c r="FG289" s="206"/>
      <c r="FH289" s="206"/>
      <c r="FI289" s="206"/>
      <c r="FJ289" s="206"/>
      <c r="FK289" s="206"/>
      <c r="FL289" s="206"/>
      <c r="FM289" s="206"/>
      <c r="FN289" s="206"/>
      <c r="FO289" s="206"/>
      <c r="FP289" s="206"/>
      <c r="FQ289" s="206"/>
      <c r="FR289" s="206"/>
      <c r="FS289" s="206"/>
      <c r="FT289" s="206"/>
      <c r="FU289" s="206"/>
      <c r="FV289" s="206"/>
      <c r="FW289" s="206"/>
      <c r="FX289" s="206"/>
      <c r="FY289" s="206"/>
      <c r="FZ289" s="206"/>
      <c r="GA289" s="206"/>
      <c r="GB289" s="206"/>
      <c r="GC289" s="206"/>
      <c r="GD289" s="206"/>
      <c r="GE289" s="206"/>
      <c r="GF289" s="206"/>
      <c r="GG289" s="206"/>
      <c r="GH289" s="206"/>
      <c r="GI289" s="206"/>
      <c r="GJ289" s="206"/>
      <c r="GK289" s="206"/>
      <c r="GL289" s="206"/>
      <c r="GM289" s="206"/>
    </row>
    <row r="290" spans="1:195" s="237" customFormat="1" ht="18.75" customHeight="1" x14ac:dyDescent="0.4">
      <c r="A290" s="58"/>
      <c r="B290" s="58"/>
      <c r="C290" s="58"/>
      <c r="D290" s="58"/>
      <c r="E290" s="58"/>
      <c r="F290" s="646"/>
      <c r="G290" s="647"/>
      <c r="H290" s="647"/>
      <c r="I290" s="647"/>
      <c r="J290" s="647"/>
      <c r="K290" s="647"/>
      <c r="L290" s="647"/>
      <c r="M290" s="647"/>
      <c r="N290" s="647"/>
      <c r="O290" s="647"/>
      <c r="P290" s="647"/>
      <c r="Q290" s="647"/>
      <c r="R290" s="652"/>
      <c r="S290" s="653"/>
      <c r="T290" s="653"/>
      <c r="U290" s="653"/>
      <c r="V290" s="653"/>
      <c r="W290" s="653"/>
      <c r="X290" s="653"/>
      <c r="Y290" s="653"/>
      <c r="Z290" s="653"/>
      <c r="AA290" s="653"/>
      <c r="AB290" s="653"/>
      <c r="AC290" s="653"/>
      <c r="AD290" s="653"/>
      <c r="AE290" s="653"/>
      <c r="AF290" s="653"/>
      <c r="AG290" s="653"/>
      <c r="AH290" s="654"/>
      <c r="AI290" s="655"/>
      <c r="AJ290" s="659"/>
      <c r="AK290" s="654"/>
      <c r="AL290" s="654"/>
      <c r="AM290" s="654"/>
      <c r="AN290" s="654"/>
      <c r="AO290" s="654"/>
      <c r="AP290" s="654"/>
      <c r="AQ290" s="654"/>
      <c r="AR290" s="654"/>
      <c r="AS290" s="654"/>
      <c r="AT290" s="654"/>
      <c r="AU290" s="654"/>
      <c r="AV290" s="654"/>
      <c r="AW290" s="654"/>
      <c r="AX290" s="654"/>
      <c r="AY290" s="654"/>
      <c r="AZ290" s="654"/>
      <c r="BA290" s="654"/>
      <c r="BB290" s="654"/>
      <c r="BC290" s="654"/>
      <c r="BD290" s="654"/>
      <c r="BE290" s="654"/>
      <c r="BF290" s="654"/>
      <c r="BG290" s="654"/>
      <c r="BH290" s="654"/>
      <c r="BI290" s="660"/>
      <c r="BJ290" s="58"/>
      <c r="BK290" s="58"/>
      <c r="BL290" s="58"/>
      <c r="BM290" s="58"/>
      <c r="BN290" s="58"/>
      <c r="BO290" s="58"/>
      <c r="BP290" s="58"/>
      <c r="BQ290" s="58"/>
      <c r="BR290" s="58"/>
      <c r="BS290" s="58"/>
      <c r="BT290" s="646"/>
      <c r="BU290" s="647"/>
      <c r="BV290" s="647"/>
      <c r="BW290" s="647"/>
      <c r="BX290" s="647"/>
      <c r="BY290" s="647"/>
      <c r="BZ290" s="647"/>
      <c r="CA290" s="647"/>
      <c r="CB290" s="647"/>
      <c r="CC290" s="647"/>
      <c r="CD290" s="647"/>
      <c r="CE290" s="647"/>
      <c r="CF290" s="652"/>
      <c r="CG290" s="653"/>
      <c r="CH290" s="653"/>
      <c r="CI290" s="653"/>
      <c r="CJ290" s="653"/>
      <c r="CK290" s="653"/>
      <c r="CL290" s="653"/>
      <c r="CM290" s="653"/>
      <c r="CN290" s="653"/>
      <c r="CO290" s="653"/>
      <c r="CP290" s="653"/>
      <c r="CQ290" s="653"/>
      <c r="CR290" s="653"/>
      <c r="CS290" s="653"/>
      <c r="CT290" s="653"/>
      <c r="CU290" s="653"/>
      <c r="CV290" s="654"/>
      <c r="CW290" s="655"/>
      <c r="CX290" s="659"/>
      <c r="CY290" s="654"/>
      <c r="CZ290" s="654"/>
      <c r="DA290" s="654"/>
      <c r="DB290" s="654"/>
      <c r="DC290" s="654"/>
      <c r="DD290" s="654"/>
      <c r="DE290" s="654"/>
      <c r="DF290" s="654"/>
      <c r="DG290" s="654"/>
      <c r="DH290" s="654"/>
      <c r="DI290" s="654"/>
      <c r="DJ290" s="654"/>
      <c r="DK290" s="654"/>
      <c r="DL290" s="654"/>
      <c r="DM290" s="654"/>
      <c r="DN290" s="654"/>
      <c r="DO290" s="654"/>
      <c r="DP290" s="654"/>
      <c r="DQ290" s="654"/>
      <c r="DR290" s="654"/>
      <c r="DS290" s="654"/>
      <c r="DT290" s="654"/>
      <c r="DU290" s="654"/>
      <c r="DV290" s="654"/>
      <c r="DW290" s="660"/>
      <c r="DX290" s="58"/>
      <c r="DY290" s="58"/>
      <c r="DZ290" s="58"/>
      <c r="EA290" s="58"/>
      <c r="EB290" s="58"/>
      <c r="EC290" s="58"/>
      <c r="ED290" s="187"/>
      <c r="EE290" s="206"/>
      <c r="EF290" s="206"/>
      <c r="EG290" s="206"/>
      <c r="EH290" s="206"/>
      <c r="EI290" s="206"/>
      <c r="EJ290" s="206"/>
      <c r="EK290" s="206"/>
      <c r="EL290" s="206"/>
      <c r="EM290" s="206"/>
      <c r="EN290" s="206"/>
      <c r="EO290" s="206"/>
      <c r="EP290" s="206"/>
      <c r="EQ290" s="206"/>
      <c r="ER290" s="206"/>
      <c r="ES290" s="206"/>
      <c r="ET290" s="206"/>
      <c r="EU290" s="206"/>
      <c r="EV290" s="206"/>
      <c r="EW290" s="206"/>
      <c r="EX290" s="206"/>
      <c r="EY290" s="206"/>
      <c r="EZ290" s="206"/>
      <c r="FA290" s="206"/>
      <c r="FB290" s="206"/>
      <c r="FC290" s="206"/>
      <c r="FD290" s="206"/>
      <c r="FE290" s="206"/>
      <c r="FF290" s="206"/>
      <c r="FG290" s="206"/>
      <c r="FH290" s="206"/>
      <c r="FI290" s="206"/>
      <c r="FJ290" s="206"/>
      <c r="FK290" s="206"/>
      <c r="FL290" s="206"/>
      <c r="FM290" s="206"/>
      <c r="FN290" s="206"/>
      <c r="FO290" s="206"/>
      <c r="FP290" s="206"/>
      <c r="FQ290" s="206"/>
      <c r="FR290" s="206"/>
      <c r="FS290" s="206"/>
      <c r="FT290" s="206"/>
      <c r="FU290" s="206"/>
      <c r="FV290" s="206"/>
      <c r="FW290" s="206"/>
      <c r="FX290" s="206"/>
      <c r="FY290" s="206"/>
      <c r="FZ290" s="206"/>
      <c r="GA290" s="206"/>
      <c r="GB290" s="206"/>
      <c r="GC290" s="206"/>
      <c r="GD290" s="206"/>
      <c r="GE290" s="206"/>
      <c r="GF290" s="206"/>
      <c r="GG290" s="206"/>
      <c r="GH290" s="206"/>
      <c r="GI290" s="206"/>
      <c r="GJ290" s="206"/>
      <c r="GK290" s="206"/>
      <c r="GL290" s="206"/>
      <c r="GM290" s="206"/>
    </row>
    <row r="291" spans="1:195" s="237" customFormat="1" ht="18.75" customHeight="1" x14ac:dyDescent="0.4">
      <c r="A291" s="58"/>
      <c r="B291" s="58"/>
      <c r="C291" s="58"/>
      <c r="D291" s="58"/>
      <c r="E291" s="58"/>
      <c r="F291" s="646"/>
      <c r="G291" s="647"/>
      <c r="H291" s="647"/>
      <c r="I291" s="647"/>
      <c r="J291" s="647"/>
      <c r="K291" s="647"/>
      <c r="L291" s="647"/>
      <c r="M291" s="647"/>
      <c r="N291" s="647"/>
      <c r="O291" s="647"/>
      <c r="P291" s="647"/>
      <c r="Q291" s="647"/>
      <c r="R291" s="667" t="s">
        <v>365</v>
      </c>
      <c r="S291" s="668"/>
      <c r="T291" s="668"/>
      <c r="U291" s="668"/>
      <c r="V291" s="668"/>
      <c r="W291" s="668"/>
      <c r="X291" s="668"/>
      <c r="Y291" s="668"/>
      <c r="Z291" s="668"/>
      <c r="AA291" s="668"/>
      <c r="AB291" s="668"/>
      <c r="AC291" s="668"/>
      <c r="AD291" s="668"/>
      <c r="AE291" s="668"/>
      <c r="AF291" s="668"/>
      <c r="AG291" s="668"/>
      <c r="AH291" s="657"/>
      <c r="AI291" s="669"/>
      <c r="AJ291" s="656"/>
      <c r="AK291" s="657"/>
      <c r="AL291" s="657"/>
      <c r="AM291" s="657"/>
      <c r="AN291" s="657"/>
      <c r="AO291" s="657"/>
      <c r="AP291" s="657"/>
      <c r="AQ291" s="657"/>
      <c r="AR291" s="657"/>
      <c r="AS291" s="657"/>
      <c r="AT291" s="657"/>
      <c r="AU291" s="657"/>
      <c r="AV291" s="657"/>
      <c r="AW291" s="657"/>
      <c r="AX291" s="657"/>
      <c r="AY291" s="657"/>
      <c r="AZ291" s="657"/>
      <c r="BA291" s="657"/>
      <c r="BB291" s="657"/>
      <c r="BC291" s="657"/>
      <c r="BD291" s="657"/>
      <c r="BE291" s="657"/>
      <c r="BF291" s="657"/>
      <c r="BG291" s="657"/>
      <c r="BH291" s="657"/>
      <c r="BI291" s="658"/>
      <c r="BJ291" s="58"/>
      <c r="BK291" s="58"/>
      <c r="BL291" s="58"/>
      <c r="BM291" s="58"/>
      <c r="BN291" s="58"/>
      <c r="BO291" s="58"/>
      <c r="BP291" s="58"/>
      <c r="BQ291" s="58"/>
      <c r="BR291" s="58"/>
      <c r="BS291" s="58"/>
      <c r="BT291" s="646"/>
      <c r="BU291" s="647"/>
      <c r="BV291" s="647"/>
      <c r="BW291" s="647"/>
      <c r="BX291" s="647"/>
      <c r="BY291" s="647"/>
      <c r="BZ291" s="647"/>
      <c r="CA291" s="647"/>
      <c r="CB291" s="647"/>
      <c r="CC291" s="647"/>
      <c r="CD291" s="647"/>
      <c r="CE291" s="647"/>
      <c r="CF291" s="667" t="s">
        <v>365</v>
      </c>
      <c r="CG291" s="668"/>
      <c r="CH291" s="668"/>
      <c r="CI291" s="668"/>
      <c r="CJ291" s="668"/>
      <c r="CK291" s="668"/>
      <c r="CL291" s="668"/>
      <c r="CM291" s="668"/>
      <c r="CN291" s="668"/>
      <c r="CO291" s="668"/>
      <c r="CP291" s="668"/>
      <c r="CQ291" s="668"/>
      <c r="CR291" s="668"/>
      <c r="CS291" s="668"/>
      <c r="CT291" s="668"/>
      <c r="CU291" s="668"/>
      <c r="CV291" s="657"/>
      <c r="CW291" s="669"/>
      <c r="CX291" s="656" t="s">
        <v>366</v>
      </c>
      <c r="CY291" s="657"/>
      <c r="CZ291" s="657"/>
      <c r="DA291" s="657"/>
      <c r="DB291" s="657"/>
      <c r="DC291" s="657"/>
      <c r="DD291" s="657"/>
      <c r="DE291" s="657"/>
      <c r="DF291" s="657"/>
      <c r="DG291" s="657"/>
      <c r="DH291" s="657"/>
      <c r="DI291" s="657"/>
      <c r="DJ291" s="657"/>
      <c r="DK291" s="657"/>
      <c r="DL291" s="657"/>
      <c r="DM291" s="657"/>
      <c r="DN291" s="657"/>
      <c r="DO291" s="657"/>
      <c r="DP291" s="657"/>
      <c r="DQ291" s="657"/>
      <c r="DR291" s="657"/>
      <c r="DS291" s="657"/>
      <c r="DT291" s="657"/>
      <c r="DU291" s="657"/>
      <c r="DV291" s="657"/>
      <c r="DW291" s="658"/>
      <c r="DX291" s="58"/>
      <c r="DY291" s="58"/>
      <c r="DZ291" s="58"/>
      <c r="EA291" s="58"/>
      <c r="EB291" s="58"/>
      <c r="EC291" s="58"/>
      <c r="ED291" s="187"/>
      <c r="EE291" s="206"/>
      <c r="EF291" s="206"/>
      <c r="EG291" s="206"/>
      <c r="EH291" s="206"/>
      <c r="EI291" s="206"/>
      <c r="EJ291" s="206"/>
      <c r="EK291" s="206"/>
      <c r="EL291" s="206"/>
      <c r="EM291" s="206"/>
      <c r="EN291" s="206"/>
      <c r="EO291" s="206"/>
      <c r="EP291" s="206"/>
      <c r="EQ291" s="206"/>
      <c r="ER291" s="206"/>
      <c r="ES291" s="206"/>
      <c r="ET291" s="206"/>
      <c r="EU291" s="206"/>
      <c r="EV291" s="206"/>
      <c r="EW291" s="206"/>
      <c r="EX291" s="206"/>
      <c r="EY291" s="206"/>
      <c r="EZ291" s="206"/>
      <c r="FA291" s="206"/>
      <c r="FB291" s="206"/>
      <c r="FC291" s="206"/>
      <c r="FD291" s="206"/>
      <c r="FE291" s="206"/>
      <c r="FF291" s="206"/>
      <c r="FG291" s="206"/>
      <c r="FH291" s="206"/>
      <c r="FI291" s="206"/>
      <c r="FJ291" s="206"/>
      <c r="FK291" s="206"/>
      <c r="FL291" s="206"/>
      <c r="FM291" s="206"/>
      <c r="FN291" s="206"/>
      <c r="FO291" s="206"/>
      <c r="FP291" s="206"/>
      <c r="FQ291" s="206"/>
      <c r="FR291" s="206"/>
      <c r="FS291" s="206"/>
      <c r="FT291" s="206"/>
      <c r="FU291" s="206"/>
      <c r="FV291" s="206"/>
      <c r="FW291" s="206"/>
      <c r="FX291" s="206"/>
      <c r="FY291" s="206"/>
      <c r="FZ291" s="206"/>
      <c r="GA291" s="206"/>
      <c r="GB291" s="206"/>
      <c r="GC291" s="206"/>
      <c r="GD291" s="206"/>
      <c r="GE291" s="206"/>
      <c r="GF291" s="206"/>
      <c r="GG291" s="206"/>
      <c r="GH291" s="206"/>
      <c r="GI291" s="206"/>
      <c r="GJ291" s="206"/>
      <c r="GK291" s="206"/>
      <c r="GL291" s="206"/>
      <c r="GM291" s="206"/>
    </row>
    <row r="292" spans="1:195" s="237" customFormat="1" ht="18.75" customHeight="1" x14ac:dyDescent="0.4">
      <c r="A292" s="58"/>
      <c r="B292" s="58"/>
      <c r="C292" s="58"/>
      <c r="D292" s="58"/>
      <c r="E292" s="58"/>
      <c r="F292" s="646"/>
      <c r="G292" s="647"/>
      <c r="H292" s="647"/>
      <c r="I292" s="647"/>
      <c r="J292" s="647"/>
      <c r="K292" s="647"/>
      <c r="L292" s="647"/>
      <c r="M292" s="647"/>
      <c r="N292" s="647"/>
      <c r="O292" s="647"/>
      <c r="P292" s="647"/>
      <c r="Q292" s="647"/>
      <c r="R292" s="652"/>
      <c r="S292" s="653"/>
      <c r="T292" s="653"/>
      <c r="U292" s="653"/>
      <c r="V292" s="653"/>
      <c r="W292" s="653"/>
      <c r="X292" s="653"/>
      <c r="Y292" s="653"/>
      <c r="Z292" s="653"/>
      <c r="AA292" s="653"/>
      <c r="AB292" s="653"/>
      <c r="AC292" s="653"/>
      <c r="AD292" s="653"/>
      <c r="AE292" s="653"/>
      <c r="AF292" s="653"/>
      <c r="AG292" s="653"/>
      <c r="AH292" s="654"/>
      <c r="AI292" s="655"/>
      <c r="AJ292" s="659"/>
      <c r="AK292" s="654"/>
      <c r="AL292" s="654"/>
      <c r="AM292" s="654"/>
      <c r="AN292" s="654"/>
      <c r="AO292" s="654"/>
      <c r="AP292" s="654"/>
      <c r="AQ292" s="654"/>
      <c r="AR292" s="654"/>
      <c r="AS292" s="654"/>
      <c r="AT292" s="654"/>
      <c r="AU292" s="654"/>
      <c r="AV292" s="654"/>
      <c r="AW292" s="654"/>
      <c r="AX292" s="654"/>
      <c r="AY292" s="654"/>
      <c r="AZ292" s="654"/>
      <c r="BA292" s="654"/>
      <c r="BB292" s="654"/>
      <c r="BC292" s="654"/>
      <c r="BD292" s="654"/>
      <c r="BE292" s="654"/>
      <c r="BF292" s="654"/>
      <c r="BG292" s="654"/>
      <c r="BH292" s="654"/>
      <c r="BI292" s="660"/>
      <c r="BJ292" s="58"/>
      <c r="BK292" s="58"/>
      <c r="BL292" s="58"/>
      <c r="BM292" s="58"/>
      <c r="BN292" s="58"/>
      <c r="BO292" s="58"/>
      <c r="BP292" s="58"/>
      <c r="BQ292" s="58"/>
      <c r="BR292" s="58"/>
      <c r="BS292" s="58"/>
      <c r="BT292" s="646"/>
      <c r="BU292" s="647"/>
      <c r="BV292" s="647"/>
      <c r="BW292" s="647"/>
      <c r="BX292" s="647"/>
      <c r="BY292" s="647"/>
      <c r="BZ292" s="647"/>
      <c r="CA292" s="647"/>
      <c r="CB292" s="647"/>
      <c r="CC292" s="647"/>
      <c r="CD292" s="647"/>
      <c r="CE292" s="647"/>
      <c r="CF292" s="652"/>
      <c r="CG292" s="653"/>
      <c r="CH292" s="653"/>
      <c r="CI292" s="653"/>
      <c r="CJ292" s="653"/>
      <c r="CK292" s="653"/>
      <c r="CL292" s="653"/>
      <c r="CM292" s="653"/>
      <c r="CN292" s="653"/>
      <c r="CO292" s="653"/>
      <c r="CP292" s="653"/>
      <c r="CQ292" s="653"/>
      <c r="CR292" s="653"/>
      <c r="CS292" s="653"/>
      <c r="CT292" s="653"/>
      <c r="CU292" s="653"/>
      <c r="CV292" s="654"/>
      <c r="CW292" s="655"/>
      <c r="CX292" s="659"/>
      <c r="CY292" s="654"/>
      <c r="CZ292" s="654"/>
      <c r="DA292" s="654"/>
      <c r="DB292" s="654"/>
      <c r="DC292" s="654"/>
      <c r="DD292" s="654"/>
      <c r="DE292" s="654"/>
      <c r="DF292" s="654"/>
      <c r="DG292" s="654"/>
      <c r="DH292" s="654"/>
      <c r="DI292" s="654"/>
      <c r="DJ292" s="654"/>
      <c r="DK292" s="654"/>
      <c r="DL292" s="654"/>
      <c r="DM292" s="654"/>
      <c r="DN292" s="654"/>
      <c r="DO292" s="654"/>
      <c r="DP292" s="654"/>
      <c r="DQ292" s="654"/>
      <c r="DR292" s="654"/>
      <c r="DS292" s="654"/>
      <c r="DT292" s="654"/>
      <c r="DU292" s="654"/>
      <c r="DV292" s="654"/>
      <c r="DW292" s="660"/>
      <c r="DX292" s="58"/>
      <c r="DY292" s="58"/>
      <c r="DZ292" s="58"/>
      <c r="EA292" s="58"/>
      <c r="EB292" s="58"/>
      <c r="EC292" s="58"/>
      <c r="ED292" s="187"/>
      <c r="EE292" s="206"/>
      <c r="EF292" s="206"/>
      <c r="EG292" s="206"/>
      <c r="EH292" s="206"/>
      <c r="EI292" s="206"/>
      <c r="EJ292" s="206"/>
      <c r="EK292" s="206"/>
      <c r="EL292" s="206"/>
      <c r="EM292" s="206"/>
      <c r="EN292" s="206"/>
      <c r="EO292" s="206"/>
      <c r="EP292" s="206"/>
      <c r="EQ292" s="206"/>
      <c r="ER292" s="206"/>
      <c r="ES292" s="206"/>
      <c r="ET292" s="206"/>
      <c r="EU292" s="206"/>
      <c r="EV292" s="206"/>
      <c r="EW292" s="206"/>
      <c r="EX292" s="206"/>
      <c r="EY292" s="206"/>
      <c r="EZ292" s="206"/>
      <c r="FA292" s="206"/>
      <c r="FB292" s="206"/>
      <c r="FC292" s="206"/>
      <c r="FD292" s="206"/>
      <c r="FE292" s="206"/>
      <c r="FF292" s="206"/>
      <c r="FG292" s="206"/>
      <c r="FH292" s="206"/>
      <c r="FI292" s="206"/>
      <c r="FJ292" s="206"/>
      <c r="FK292" s="206"/>
      <c r="FL292" s="206"/>
      <c r="FM292" s="206"/>
      <c r="FN292" s="206"/>
      <c r="FO292" s="206"/>
      <c r="FP292" s="206"/>
      <c r="FQ292" s="206"/>
      <c r="FR292" s="206"/>
      <c r="FS292" s="206"/>
      <c r="FT292" s="206"/>
      <c r="FU292" s="206"/>
      <c r="FV292" s="206"/>
      <c r="FW292" s="206"/>
      <c r="FX292" s="206"/>
      <c r="FY292" s="206"/>
      <c r="FZ292" s="206"/>
      <c r="GA292" s="206"/>
      <c r="GB292" s="206"/>
      <c r="GC292" s="206"/>
      <c r="GD292" s="206"/>
      <c r="GE292" s="206"/>
      <c r="GF292" s="206"/>
      <c r="GG292" s="206"/>
      <c r="GH292" s="206"/>
      <c r="GI292" s="206"/>
      <c r="GJ292" s="206"/>
      <c r="GK292" s="206"/>
      <c r="GL292" s="206"/>
      <c r="GM292" s="206"/>
    </row>
    <row r="293" spans="1:195" s="237" customFormat="1" ht="18.75" customHeight="1" x14ac:dyDescent="0.4">
      <c r="A293" s="58"/>
      <c r="B293" s="58"/>
      <c r="C293" s="58"/>
      <c r="D293" s="58"/>
      <c r="E293" s="58"/>
      <c r="F293" s="646"/>
      <c r="G293" s="647"/>
      <c r="H293" s="647"/>
      <c r="I293" s="647"/>
      <c r="J293" s="647"/>
      <c r="K293" s="647"/>
      <c r="L293" s="647"/>
      <c r="M293" s="647"/>
      <c r="N293" s="647"/>
      <c r="O293" s="647"/>
      <c r="P293" s="647"/>
      <c r="Q293" s="647"/>
      <c r="R293" s="667" t="s">
        <v>452</v>
      </c>
      <c r="S293" s="668"/>
      <c r="T293" s="668"/>
      <c r="U293" s="668"/>
      <c r="V293" s="668"/>
      <c r="W293" s="668"/>
      <c r="X293" s="668"/>
      <c r="Y293" s="668"/>
      <c r="Z293" s="668"/>
      <c r="AA293" s="668"/>
      <c r="AB293" s="668"/>
      <c r="AC293" s="668"/>
      <c r="AD293" s="668"/>
      <c r="AE293" s="668"/>
      <c r="AF293" s="668"/>
      <c r="AG293" s="668"/>
      <c r="AH293" s="657"/>
      <c r="AI293" s="669"/>
      <c r="AJ293" s="656"/>
      <c r="AK293" s="657"/>
      <c r="AL293" s="657"/>
      <c r="AM293" s="657"/>
      <c r="AN293" s="657"/>
      <c r="AO293" s="657"/>
      <c r="AP293" s="657"/>
      <c r="AQ293" s="657"/>
      <c r="AR293" s="657"/>
      <c r="AS293" s="657"/>
      <c r="AT293" s="657"/>
      <c r="AU293" s="657"/>
      <c r="AV293" s="657"/>
      <c r="AW293" s="657"/>
      <c r="AX293" s="657"/>
      <c r="AY293" s="657"/>
      <c r="AZ293" s="657"/>
      <c r="BA293" s="657"/>
      <c r="BB293" s="657"/>
      <c r="BC293" s="657"/>
      <c r="BD293" s="657"/>
      <c r="BE293" s="657"/>
      <c r="BF293" s="657"/>
      <c r="BG293" s="657"/>
      <c r="BH293" s="657"/>
      <c r="BI293" s="658"/>
      <c r="BJ293" s="58"/>
      <c r="BK293" s="58"/>
      <c r="BL293" s="58"/>
      <c r="BM293" s="58"/>
      <c r="BN293" s="58"/>
      <c r="BO293" s="58"/>
      <c r="BP293" s="58"/>
      <c r="BQ293" s="58"/>
      <c r="BR293" s="58"/>
      <c r="BS293" s="58"/>
      <c r="BT293" s="646"/>
      <c r="BU293" s="647"/>
      <c r="BV293" s="647"/>
      <c r="BW293" s="647"/>
      <c r="BX293" s="647"/>
      <c r="BY293" s="647"/>
      <c r="BZ293" s="647"/>
      <c r="CA293" s="647"/>
      <c r="CB293" s="647"/>
      <c r="CC293" s="647"/>
      <c r="CD293" s="647"/>
      <c r="CE293" s="647"/>
      <c r="CF293" s="667" t="s">
        <v>452</v>
      </c>
      <c r="CG293" s="668"/>
      <c r="CH293" s="668"/>
      <c r="CI293" s="668"/>
      <c r="CJ293" s="668"/>
      <c r="CK293" s="668"/>
      <c r="CL293" s="668"/>
      <c r="CM293" s="668"/>
      <c r="CN293" s="668"/>
      <c r="CO293" s="668"/>
      <c r="CP293" s="668"/>
      <c r="CQ293" s="668"/>
      <c r="CR293" s="668"/>
      <c r="CS293" s="668"/>
      <c r="CT293" s="668"/>
      <c r="CU293" s="668"/>
      <c r="CV293" s="657"/>
      <c r="CW293" s="669"/>
      <c r="CX293" s="656" t="s">
        <v>426</v>
      </c>
      <c r="CY293" s="657"/>
      <c r="CZ293" s="657"/>
      <c r="DA293" s="657"/>
      <c r="DB293" s="657"/>
      <c r="DC293" s="657"/>
      <c r="DD293" s="657"/>
      <c r="DE293" s="657"/>
      <c r="DF293" s="657"/>
      <c r="DG293" s="657"/>
      <c r="DH293" s="657"/>
      <c r="DI293" s="657"/>
      <c r="DJ293" s="657"/>
      <c r="DK293" s="657"/>
      <c r="DL293" s="657"/>
      <c r="DM293" s="657"/>
      <c r="DN293" s="657"/>
      <c r="DO293" s="657"/>
      <c r="DP293" s="657"/>
      <c r="DQ293" s="657"/>
      <c r="DR293" s="657"/>
      <c r="DS293" s="657"/>
      <c r="DT293" s="657"/>
      <c r="DU293" s="657"/>
      <c r="DV293" s="657"/>
      <c r="DW293" s="658"/>
      <c r="DX293" s="58"/>
      <c r="DY293" s="58"/>
      <c r="DZ293" s="58"/>
      <c r="EA293" s="58"/>
      <c r="EB293" s="58"/>
      <c r="EC293" s="58"/>
      <c r="ED293" s="187"/>
      <c r="EE293" s="206"/>
      <c r="EF293" s="206"/>
      <c r="EG293" s="206"/>
      <c r="EH293" s="206"/>
      <c r="EI293" s="206"/>
      <c r="EJ293" s="206"/>
      <c r="EK293" s="206"/>
      <c r="EL293" s="206"/>
      <c r="EM293" s="206"/>
      <c r="EN293" s="206"/>
      <c r="EO293" s="206"/>
      <c r="EP293" s="206"/>
      <c r="EQ293" s="206"/>
      <c r="ER293" s="206"/>
      <c r="ES293" s="206"/>
      <c r="ET293" s="206"/>
      <c r="EU293" s="206"/>
      <c r="EV293" s="206"/>
      <c r="EW293" s="206"/>
      <c r="EX293" s="206"/>
      <c r="EY293" s="206"/>
      <c r="EZ293" s="206"/>
      <c r="FA293" s="206"/>
      <c r="FB293" s="206"/>
      <c r="FC293" s="206"/>
      <c r="FD293" s="206"/>
      <c r="FE293" s="206"/>
      <c r="FF293" s="206"/>
      <c r="FG293" s="206"/>
      <c r="FH293" s="206"/>
      <c r="FI293" s="206"/>
      <c r="FJ293" s="206"/>
      <c r="FK293" s="206"/>
      <c r="FL293" s="206"/>
      <c r="FM293" s="206"/>
      <c r="FN293" s="206"/>
      <c r="FO293" s="206"/>
      <c r="FP293" s="206"/>
      <c r="FQ293" s="206"/>
      <c r="FR293" s="206"/>
      <c r="FS293" s="206"/>
      <c r="FT293" s="206"/>
      <c r="FU293" s="206"/>
      <c r="FV293" s="206"/>
      <c r="FW293" s="206"/>
      <c r="FX293" s="206"/>
      <c r="FY293" s="206"/>
      <c r="FZ293" s="206"/>
      <c r="GA293" s="206"/>
      <c r="GB293" s="206"/>
      <c r="GC293" s="206"/>
      <c r="GD293" s="206"/>
      <c r="GE293" s="206"/>
      <c r="GF293" s="206"/>
      <c r="GG293" s="206"/>
      <c r="GH293" s="206"/>
      <c r="GI293" s="206"/>
      <c r="GJ293" s="206"/>
      <c r="GK293" s="206"/>
      <c r="GL293" s="206"/>
      <c r="GM293" s="206"/>
    </row>
    <row r="294" spans="1:195" s="237" customFormat="1" ht="18.75" customHeight="1" x14ac:dyDescent="0.4">
      <c r="A294" s="58"/>
      <c r="B294" s="58"/>
      <c r="C294" s="58"/>
      <c r="D294" s="58"/>
      <c r="E294" s="58"/>
      <c r="F294" s="646"/>
      <c r="G294" s="647"/>
      <c r="H294" s="647"/>
      <c r="I294" s="647"/>
      <c r="J294" s="647"/>
      <c r="K294" s="647"/>
      <c r="L294" s="647"/>
      <c r="M294" s="647"/>
      <c r="N294" s="647"/>
      <c r="O294" s="647"/>
      <c r="P294" s="647"/>
      <c r="Q294" s="647"/>
      <c r="R294" s="652"/>
      <c r="S294" s="653"/>
      <c r="T294" s="653"/>
      <c r="U294" s="653"/>
      <c r="V294" s="653"/>
      <c r="W294" s="653"/>
      <c r="X294" s="653"/>
      <c r="Y294" s="653"/>
      <c r="Z294" s="653"/>
      <c r="AA294" s="653"/>
      <c r="AB294" s="653"/>
      <c r="AC294" s="653"/>
      <c r="AD294" s="653"/>
      <c r="AE294" s="653"/>
      <c r="AF294" s="653"/>
      <c r="AG294" s="653"/>
      <c r="AH294" s="654"/>
      <c r="AI294" s="655"/>
      <c r="AJ294" s="659"/>
      <c r="AK294" s="654"/>
      <c r="AL294" s="654"/>
      <c r="AM294" s="654"/>
      <c r="AN294" s="654"/>
      <c r="AO294" s="654"/>
      <c r="AP294" s="654"/>
      <c r="AQ294" s="654"/>
      <c r="AR294" s="654"/>
      <c r="AS294" s="654"/>
      <c r="AT294" s="654"/>
      <c r="AU294" s="654"/>
      <c r="AV294" s="654"/>
      <c r="AW294" s="654"/>
      <c r="AX294" s="654"/>
      <c r="AY294" s="654"/>
      <c r="AZ294" s="654"/>
      <c r="BA294" s="654"/>
      <c r="BB294" s="654"/>
      <c r="BC294" s="654"/>
      <c r="BD294" s="654"/>
      <c r="BE294" s="654"/>
      <c r="BF294" s="654"/>
      <c r="BG294" s="654"/>
      <c r="BH294" s="654"/>
      <c r="BI294" s="660"/>
      <c r="BJ294" s="58"/>
      <c r="BK294" s="58"/>
      <c r="BL294" s="58"/>
      <c r="BM294" s="58"/>
      <c r="BN294" s="58"/>
      <c r="BO294" s="58"/>
      <c r="BP294" s="58"/>
      <c r="BQ294" s="58"/>
      <c r="BR294" s="58"/>
      <c r="BS294" s="58"/>
      <c r="BT294" s="646"/>
      <c r="BU294" s="647"/>
      <c r="BV294" s="647"/>
      <c r="BW294" s="647"/>
      <c r="BX294" s="647"/>
      <c r="BY294" s="647"/>
      <c r="BZ294" s="647"/>
      <c r="CA294" s="647"/>
      <c r="CB294" s="647"/>
      <c r="CC294" s="647"/>
      <c r="CD294" s="647"/>
      <c r="CE294" s="647"/>
      <c r="CF294" s="652"/>
      <c r="CG294" s="653"/>
      <c r="CH294" s="653"/>
      <c r="CI294" s="653"/>
      <c r="CJ294" s="653"/>
      <c r="CK294" s="653"/>
      <c r="CL294" s="653"/>
      <c r="CM294" s="653"/>
      <c r="CN294" s="653"/>
      <c r="CO294" s="653"/>
      <c r="CP294" s="653"/>
      <c r="CQ294" s="653"/>
      <c r="CR294" s="653"/>
      <c r="CS294" s="653"/>
      <c r="CT294" s="653"/>
      <c r="CU294" s="653"/>
      <c r="CV294" s="654"/>
      <c r="CW294" s="655"/>
      <c r="CX294" s="659"/>
      <c r="CY294" s="654"/>
      <c r="CZ294" s="654"/>
      <c r="DA294" s="654"/>
      <c r="DB294" s="654"/>
      <c r="DC294" s="654"/>
      <c r="DD294" s="654"/>
      <c r="DE294" s="654"/>
      <c r="DF294" s="654"/>
      <c r="DG294" s="654"/>
      <c r="DH294" s="654"/>
      <c r="DI294" s="654"/>
      <c r="DJ294" s="654"/>
      <c r="DK294" s="654"/>
      <c r="DL294" s="654"/>
      <c r="DM294" s="654"/>
      <c r="DN294" s="654"/>
      <c r="DO294" s="654"/>
      <c r="DP294" s="654"/>
      <c r="DQ294" s="654"/>
      <c r="DR294" s="654"/>
      <c r="DS294" s="654"/>
      <c r="DT294" s="654"/>
      <c r="DU294" s="654"/>
      <c r="DV294" s="654"/>
      <c r="DW294" s="660"/>
      <c r="DX294" s="58"/>
      <c r="DY294" s="58"/>
      <c r="DZ294" s="58"/>
      <c r="EA294" s="58"/>
      <c r="EB294" s="58"/>
      <c r="EC294" s="58"/>
      <c r="ED294" s="187"/>
      <c r="EE294" s="206"/>
      <c r="EF294" s="206"/>
      <c r="EG294" s="206"/>
      <c r="EH294" s="206"/>
      <c r="EI294" s="206"/>
      <c r="EJ294" s="206"/>
      <c r="EK294" s="206"/>
      <c r="EL294" s="206"/>
      <c r="EM294" s="206"/>
      <c r="EN294" s="206"/>
      <c r="EO294" s="206"/>
      <c r="EP294" s="206"/>
      <c r="EQ294" s="206"/>
      <c r="ER294" s="206"/>
      <c r="ES294" s="206"/>
      <c r="ET294" s="206"/>
      <c r="EU294" s="206"/>
      <c r="EV294" s="206"/>
      <c r="EW294" s="206"/>
      <c r="EX294" s="206"/>
      <c r="EY294" s="206"/>
      <c r="EZ294" s="206"/>
      <c r="FA294" s="206"/>
      <c r="FB294" s="206"/>
      <c r="FC294" s="206"/>
      <c r="FD294" s="206"/>
      <c r="FE294" s="206"/>
      <c r="FF294" s="206"/>
      <c r="FG294" s="206"/>
      <c r="FH294" s="206"/>
      <c r="FI294" s="206"/>
      <c r="FJ294" s="206"/>
      <c r="FK294" s="206"/>
      <c r="FL294" s="206"/>
      <c r="FM294" s="206"/>
      <c r="FN294" s="206"/>
      <c r="FO294" s="206"/>
      <c r="FP294" s="206"/>
      <c r="FQ294" s="206"/>
      <c r="FR294" s="206"/>
      <c r="FS294" s="206"/>
      <c r="FT294" s="206"/>
      <c r="FU294" s="206"/>
      <c r="FV294" s="206"/>
      <c r="FW294" s="206"/>
      <c r="FX294" s="206"/>
      <c r="FY294" s="206"/>
      <c r="FZ294" s="206"/>
      <c r="GA294" s="206"/>
      <c r="GB294" s="206"/>
      <c r="GC294" s="206"/>
      <c r="GD294" s="206"/>
      <c r="GE294" s="206"/>
      <c r="GF294" s="206"/>
      <c r="GG294" s="206"/>
      <c r="GH294" s="206"/>
      <c r="GI294" s="206"/>
      <c r="GJ294" s="206"/>
      <c r="GK294" s="206"/>
      <c r="GL294" s="206"/>
      <c r="GM294" s="206"/>
    </row>
    <row r="295" spans="1:195" s="237" customFormat="1" ht="20.100000000000001" customHeight="1" x14ac:dyDescent="0.4">
      <c r="A295" s="58"/>
      <c r="B295" s="58"/>
      <c r="C295" s="58"/>
      <c r="D295" s="58"/>
      <c r="E295" s="58"/>
      <c r="F295" s="646" t="s">
        <v>260</v>
      </c>
      <c r="G295" s="647"/>
      <c r="H295" s="647"/>
      <c r="I295" s="647"/>
      <c r="J295" s="647"/>
      <c r="K295" s="647"/>
      <c r="L295" s="647"/>
      <c r="M295" s="647"/>
      <c r="N295" s="647"/>
      <c r="O295" s="647"/>
      <c r="P295" s="647"/>
      <c r="Q295" s="647"/>
      <c r="R295" s="648" t="s">
        <v>367</v>
      </c>
      <c r="S295" s="649"/>
      <c r="T295" s="649"/>
      <c r="U295" s="649"/>
      <c r="V295" s="649"/>
      <c r="W295" s="649"/>
      <c r="X295" s="649"/>
      <c r="Y295" s="649"/>
      <c r="Z295" s="649"/>
      <c r="AA295" s="649"/>
      <c r="AB295" s="649"/>
      <c r="AC295" s="649"/>
      <c r="AD295" s="649"/>
      <c r="AE295" s="649"/>
      <c r="AF295" s="649"/>
      <c r="AG295" s="649"/>
      <c r="AH295" s="650"/>
      <c r="AI295" s="651"/>
      <c r="AJ295" s="656"/>
      <c r="AK295" s="657"/>
      <c r="AL295" s="657"/>
      <c r="AM295" s="657"/>
      <c r="AN295" s="657"/>
      <c r="AO295" s="657"/>
      <c r="AP295" s="657"/>
      <c r="AQ295" s="657"/>
      <c r="AR295" s="657"/>
      <c r="AS295" s="657"/>
      <c r="AT295" s="657"/>
      <c r="AU295" s="657"/>
      <c r="AV295" s="657"/>
      <c r="AW295" s="657"/>
      <c r="AX295" s="657"/>
      <c r="AY295" s="657"/>
      <c r="AZ295" s="657"/>
      <c r="BA295" s="657"/>
      <c r="BB295" s="657"/>
      <c r="BC295" s="657"/>
      <c r="BD295" s="657"/>
      <c r="BE295" s="657"/>
      <c r="BF295" s="657"/>
      <c r="BG295" s="657"/>
      <c r="BH295" s="657"/>
      <c r="BI295" s="658"/>
      <c r="BJ295" s="58"/>
      <c r="BK295" s="58"/>
      <c r="BL295" s="58"/>
      <c r="BM295" s="58"/>
      <c r="BN295" s="58"/>
      <c r="BO295" s="58"/>
      <c r="BP295" s="58"/>
      <c r="BQ295" s="58"/>
      <c r="BR295" s="58"/>
      <c r="BS295" s="58"/>
      <c r="BT295" s="646" t="s">
        <v>260</v>
      </c>
      <c r="BU295" s="647"/>
      <c r="BV295" s="647"/>
      <c r="BW295" s="647"/>
      <c r="BX295" s="647"/>
      <c r="BY295" s="647"/>
      <c r="BZ295" s="647"/>
      <c r="CA295" s="647"/>
      <c r="CB295" s="647"/>
      <c r="CC295" s="647"/>
      <c r="CD295" s="647"/>
      <c r="CE295" s="647"/>
      <c r="CF295" s="648" t="s">
        <v>367</v>
      </c>
      <c r="CG295" s="649"/>
      <c r="CH295" s="649"/>
      <c r="CI295" s="649"/>
      <c r="CJ295" s="649"/>
      <c r="CK295" s="649"/>
      <c r="CL295" s="649"/>
      <c r="CM295" s="649"/>
      <c r="CN295" s="649"/>
      <c r="CO295" s="649"/>
      <c r="CP295" s="649"/>
      <c r="CQ295" s="649"/>
      <c r="CR295" s="649"/>
      <c r="CS295" s="649"/>
      <c r="CT295" s="649"/>
      <c r="CU295" s="649"/>
      <c r="CV295" s="650"/>
      <c r="CW295" s="651"/>
      <c r="CX295" s="661" t="s">
        <v>499</v>
      </c>
      <c r="CY295" s="662"/>
      <c r="CZ295" s="662"/>
      <c r="DA295" s="662"/>
      <c r="DB295" s="662"/>
      <c r="DC295" s="662"/>
      <c r="DD295" s="662"/>
      <c r="DE295" s="662"/>
      <c r="DF295" s="662"/>
      <c r="DG295" s="662"/>
      <c r="DH295" s="662"/>
      <c r="DI295" s="662"/>
      <c r="DJ295" s="662"/>
      <c r="DK295" s="662"/>
      <c r="DL295" s="662"/>
      <c r="DM295" s="662"/>
      <c r="DN295" s="662"/>
      <c r="DO295" s="662"/>
      <c r="DP295" s="662"/>
      <c r="DQ295" s="662"/>
      <c r="DR295" s="662"/>
      <c r="DS295" s="662"/>
      <c r="DT295" s="662"/>
      <c r="DU295" s="662"/>
      <c r="DV295" s="662"/>
      <c r="DW295" s="663"/>
      <c r="DX295" s="58"/>
      <c r="DY295" s="58"/>
      <c r="DZ295" s="58"/>
      <c r="EA295" s="58"/>
      <c r="EB295" s="58"/>
      <c r="EC295" s="58"/>
      <c r="ED295" s="187"/>
      <c r="EE295" s="206"/>
      <c r="EF295" s="206"/>
      <c r="EG295" s="206"/>
      <c r="EH295" s="206"/>
      <c r="EI295" s="206"/>
      <c r="EJ295" s="206"/>
      <c r="EK295" s="206"/>
      <c r="EL295" s="206"/>
      <c r="EM295" s="206"/>
      <c r="EN295" s="206"/>
      <c r="EO295" s="206"/>
      <c r="EP295" s="206"/>
      <c r="EQ295" s="206"/>
      <c r="ER295" s="206"/>
      <c r="ES295" s="206"/>
      <c r="ET295" s="206"/>
      <c r="EU295" s="206"/>
      <c r="EV295" s="206"/>
      <c r="EW295" s="206"/>
      <c r="EX295" s="206"/>
      <c r="EY295" s="206"/>
      <c r="EZ295" s="206"/>
      <c r="FA295" s="206"/>
      <c r="FB295" s="206"/>
      <c r="FC295" s="206"/>
      <c r="FD295" s="206"/>
      <c r="FE295" s="206"/>
      <c r="FF295" s="206"/>
      <c r="FG295" s="206"/>
      <c r="FH295" s="206"/>
      <c r="FI295" s="206"/>
      <c r="FJ295" s="206"/>
      <c r="FK295" s="206"/>
      <c r="FL295" s="206"/>
      <c r="FM295" s="206"/>
      <c r="FN295" s="206"/>
      <c r="FO295" s="206"/>
      <c r="FP295" s="206"/>
      <c r="FQ295" s="206"/>
      <c r="FR295" s="206"/>
      <c r="FS295" s="206"/>
      <c r="FT295" s="206"/>
      <c r="FU295" s="206"/>
      <c r="FV295" s="206"/>
      <c r="FW295" s="206"/>
      <c r="FX295" s="206"/>
      <c r="FY295" s="206"/>
      <c r="FZ295" s="206"/>
      <c r="GA295" s="206"/>
      <c r="GB295" s="206"/>
      <c r="GC295" s="206"/>
      <c r="GD295" s="206"/>
      <c r="GE295" s="206"/>
      <c r="GF295" s="206"/>
      <c r="GG295" s="206"/>
      <c r="GH295" s="206"/>
      <c r="GI295" s="206"/>
      <c r="GJ295" s="206"/>
      <c r="GK295" s="206"/>
      <c r="GL295" s="206"/>
      <c r="GM295" s="206"/>
    </row>
    <row r="296" spans="1:195" s="237" customFormat="1" ht="25.5" customHeight="1" x14ac:dyDescent="0.4">
      <c r="A296" s="58"/>
      <c r="B296" s="58"/>
      <c r="C296" s="58"/>
      <c r="D296" s="58"/>
      <c r="E296" s="58"/>
      <c r="F296" s="646"/>
      <c r="G296" s="647"/>
      <c r="H296" s="647"/>
      <c r="I296" s="647"/>
      <c r="J296" s="647"/>
      <c r="K296" s="647"/>
      <c r="L296" s="647"/>
      <c r="M296" s="647"/>
      <c r="N296" s="647"/>
      <c r="O296" s="647"/>
      <c r="P296" s="647"/>
      <c r="Q296" s="647"/>
      <c r="R296" s="652"/>
      <c r="S296" s="653"/>
      <c r="T296" s="653"/>
      <c r="U296" s="653"/>
      <c r="V296" s="653"/>
      <c r="W296" s="653"/>
      <c r="X296" s="653"/>
      <c r="Y296" s="653"/>
      <c r="Z296" s="653"/>
      <c r="AA296" s="653"/>
      <c r="AB296" s="653"/>
      <c r="AC296" s="653"/>
      <c r="AD296" s="653"/>
      <c r="AE296" s="653"/>
      <c r="AF296" s="653"/>
      <c r="AG296" s="653"/>
      <c r="AH296" s="654"/>
      <c r="AI296" s="655"/>
      <c r="AJ296" s="659"/>
      <c r="AK296" s="654"/>
      <c r="AL296" s="654"/>
      <c r="AM296" s="654"/>
      <c r="AN296" s="654"/>
      <c r="AO296" s="654"/>
      <c r="AP296" s="654"/>
      <c r="AQ296" s="654"/>
      <c r="AR296" s="654"/>
      <c r="AS296" s="654"/>
      <c r="AT296" s="654"/>
      <c r="AU296" s="654"/>
      <c r="AV296" s="654"/>
      <c r="AW296" s="654"/>
      <c r="AX296" s="654"/>
      <c r="AY296" s="654"/>
      <c r="AZ296" s="654"/>
      <c r="BA296" s="654"/>
      <c r="BB296" s="654"/>
      <c r="BC296" s="654"/>
      <c r="BD296" s="654"/>
      <c r="BE296" s="654"/>
      <c r="BF296" s="654"/>
      <c r="BG296" s="654"/>
      <c r="BH296" s="654"/>
      <c r="BI296" s="660"/>
      <c r="BJ296" s="58"/>
      <c r="BK296" s="58"/>
      <c r="BL296" s="58"/>
      <c r="BM296" s="58"/>
      <c r="BN296" s="58"/>
      <c r="BO296" s="58"/>
      <c r="BP296" s="58"/>
      <c r="BQ296" s="58"/>
      <c r="BR296" s="58"/>
      <c r="BS296" s="58"/>
      <c r="BT296" s="646"/>
      <c r="BU296" s="647"/>
      <c r="BV296" s="647"/>
      <c r="BW296" s="647"/>
      <c r="BX296" s="647"/>
      <c r="BY296" s="647"/>
      <c r="BZ296" s="647"/>
      <c r="CA296" s="647"/>
      <c r="CB296" s="647"/>
      <c r="CC296" s="647"/>
      <c r="CD296" s="647"/>
      <c r="CE296" s="647"/>
      <c r="CF296" s="652"/>
      <c r="CG296" s="653"/>
      <c r="CH296" s="653"/>
      <c r="CI296" s="653"/>
      <c r="CJ296" s="653"/>
      <c r="CK296" s="653"/>
      <c r="CL296" s="653"/>
      <c r="CM296" s="653"/>
      <c r="CN296" s="653"/>
      <c r="CO296" s="653"/>
      <c r="CP296" s="653"/>
      <c r="CQ296" s="653"/>
      <c r="CR296" s="653"/>
      <c r="CS296" s="653"/>
      <c r="CT296" s="653"/>
      <c r="CU296" s="653"/>
      <c r="CV296" s="654"/>
      <c r="CW296" s="655"/>
      <c r="CX296" s="664"/>
      <c r="CY296" s="665"/>
      <c r="CZ296" s="665"/>
      <c r="DA296" s="665"/>
      <c r="DB296" s="665"/>
      <c r="DC296" s="665"/>
      <c r="DD296" s="665"/>
      <c r="DE296" s="665"/>
      <c r="DF296" s="665"/>
      <c r="DG296" s="665"/>
      <c r="DH296" s="665"/>
      <c r="DI296" s="665"/>
      <c r="DJ296" s="665"/>
      <c r="DK296" s="665"/>
      <c r="DL296" s="665"/>
      <c r="DM296" s="665"/>
      <c r="DN296" s="665"/>
      <c r="DO296" s="665"/>
      <c r="DP296" s="665"/>
      <c r="DQ296" s="665"/>
      <c r="DR296" s="665"/>
      <c r="DS296" s="665"/>
      <c r="DT296" s="665"/>
      <c r="DU296" s="665"/>
      <c r="DV296" s="665"/>
      <c r="DW296" s="666"/>
      <c r="DX296" s="58"/>
      <c r="DY296" s="58"/>
      <c r="DZ296" s="58"/>
      <c r="EA296" s="58"/>
      <c r="EB296" s="58"/>
      <c r="EC296" s="58"/>
      <c r="ED296" s="187"/>
      <c r="EE296" s="206"/>
      <c r="EF296" s="206"/>
      <c r="EG296" s="206"/>
      <c r="EH296" s="206"/>
      <c r="EI296" s="206"/>
      <c r="EJ296" s="206"/>
      <c r="EK296" s="206"/>
      <c r="EL296" s="206"/>
      <c r="EM296" s="206"/>
      <c r="EN296" s="206"/>
      <c r="EO296" s="206"/>
      <c r="EP296" s="206"/>
      <c r="EQ296" s="206"/>
      <c r="ER296" s="206"/>
      <c r="ES296" s="206"/>
      <c r="ET296" s="206"/>
      <c r="EU296" s="206"/>
      <c r="EV296" s="206"/>
      <c r="EW296" s="206"/>
      <c r="EX296" s="206"/>
      <c r="EY296" s="206"/>
      <c r="EZ296" s="206"/>
      <c r="FA296" s="206"/>
      <c r="FB296" s="206"/>
      <c r="FC296" s="206"/>
      <c r="FD296" s="206"/>
      <c r="FE296" s="206"/>
      <c r="FF296" s="206"/>
      <c r="FG296" s="206"/>
      <c r="FH296" s="206"/>
      <c r="FI296" s="206"/>
      <c r="FJ296" s="206"/>
      <c r="FK296" s="206"/>
      <c r="FL296" s="206"/>
      <c r="FM296" s="206"/>
      <c r="FN296" s="206"/>
      <c r="FO296" s="206"/>
      <c r="FP296" s="206"/>
      <c r="FQ296" s="206"/>
      <c r="FR296" s="206"/>
      <c r="FS296" s="206"/>
      <c r="FT296" s="206"/>
      <c r="FU296" s="206"/>
      <c r="FV296" s="206"/>
      <c r="FW296" s="206"/>
      <c r="FX296" s="206"/>
      <c r="FY296" s="206"/>
      <c r="FZ296" s="206"/>
      <c r="GA296" s="206"/>
      <c r="GB296" s="206"/>
      <c r="GC296" s="206"/>
      <c r="GD296" s="206"/>
      <c r="GE296" s="206"/>
      <c r="GF296" s="206"/>
      <c r="GG296" s="206"/>
      <c r="GH296" s="206"/>
      <c r="GI296" s="206"/>
      <c r="GJ296" s="206"/>
      <c r="GK296" s="206"/>
      <c r="GL296" s="206"/>
      <c r="GM296" s="206"/>
    </row>
    <row r="297" spans="1:195" s="237" customFormat="1" ht="18.75" customHeight="1" x14ac:dyDescent="0.4">
      <c r="A297" s="58"/>
      <c r="B297" s="90"/>
      <c r="C297" s="58"/>
      <c r="D297" s="90"/>
      <c r="E297" s="90"/>
      <c r="F297" s="90"/>
      <c r="G297" s="90"/>
      <c r="H297" s="90"/>
      <c r="I297" s="90"/>
      <c r="J297" s="90"/>
      <c r="K297" s="90"/>
      <c r="L297" s="90"/>
      <c r="M297" s="90"/>
      <c r="N297" s="90"/>
      <c r="O297" s="163"/>
      <c r="P297" s="163"/>
      <c r="Q297" s="163"/>
      <c r="R297" s="163"/>
      <c r="S297" s="163"/>
      <c r="T297" s="163"/>
      <c r="U297" s="163"/>
      <c r="V297" s="163"/>
      <c r="W297" s="163"/>
      <c r="X297" s="163"/>
      <c r="Y297" s="163"/>
      <c r="Z297" s="163"/>
      <c r="AA297" s="58"/>
      <c r="AB297" s="90"/>
      <c r="AC297" s="90"/>
      <c r="AD297" s="90"/>
      <c r="AE297" s="90"/>
      <c r="AF297" s="90"/>
      <c r="AG297" s="90"/>
      <c r="AH297" s="90"/>
      <c r="AI297" s="90"/>
      <c r="AJ297" s="90"/>
      <c r="AK297" s="90"/>
      <c r="AL297" s="163"/>
      <c r="AM297" s="163"/>
      <c r="AN297" s="163"/>
      <c r="AO297" s="163"/>
      <c r="AP297" s="163"/>
      <c r="AQ297" s="163"/>
      <c r="AR297" s="163"/>
      <c r="AS297" s="163"/>
      <c r="AT297" s="163"/>
      <c r="AU297" s="163"/>
      <c r="AV297" s="163"/>
      <c r="AW297" s="163"/>
      <c r="AX297" s="58"/>
      <c r="AY297" s="58"/>
      <c r="AZ297" s="58"/>
      <c r="BA297" s="58"/>
      <c r="BB297" s="58"/>
      <c r="BC297" s="58"/>
      <c r="BD297" s="58"/>
      <c r="BE297" s="58"/>
      <c r="BF297" s="58"/>
      <c r="BG297" s="58"/>
      <c r="BH297" s="58"/>
      <c r="BI297" s="58"/>
      <c r="BJ297" s="58"/>
      <c r="BK297" s="58"/>
      <c r="BL297" s="58"/>
      <c r="BM297" s="58"/>
      <c r="BN297" s="58"/>
      <c r="BO297" s="58"/>
      <c r="BP297" s="90"/>
      <c r="BQ297" s="58"/>
      <c r="BR297" s="90"/>
      <c r="BS297" s="90"/>
      <c r="BT297" s="90"/>
      <c r="BU297" s="90"/>
      <c r="BV297" s="90"/>
      <c r="BW297" s="90"/>
      <c r="BX297" s="90"/>
      <c r="BY297" s="90"/>
      <c r="BZ297" s="90"/>
      <c r="CA297" s="90"/>
      <c r="CB297" s="90"/>
      <c r="CC297" s="163"/>
      <c r="CD297" s="163"/>
      <c r="CE297" s="163"/>
      <c r="CF297" s="163"/>
      <c r="CG297" s="163"/>
      <c r="CH297" s="163"/>
      <c r="CI297" s="163"/>
      <c r="CJ297" s="163"/>
      <c r="CK297" s="163"/>
      <c r="CL297" s="163"/>
      <c r="CM297" s="163"/>
      <c r="CN297" s="163"/>
      <c r="CO297" s="58"/>
      <c r="CP297" s="90"/>
      <c r="CQ297" s="90"/>
      <c r="CR297" s="90"/>
      <c r="CS297" s="90"/>
      <c r="CT297" s="90"/>
      <c r="CU297" s="90"/>
      <c r="CV297" s="90"/>
      <c r="CW297" s="90"/>
      <c r="CX297" s="90"/>
      <c r="CY297" s="90"/>
      <c r="CZ297" s="163"/>
      <c r="DA297" s="163"/>
      <c r="DB297" s="163"/>
      <c r="DC297" s="163"/>
      <c r="DD297" s="163"/>
      <c r="DE297" s="163"/>
      <c r="DF297" s="163"/>
      <c r="DG297" s="163"/>
      <c r="DH297" s="163"/>
      <c r="DI297" s="163"/>
      <c r="DJ297" s="163"/>
      <c r="DK297" s="163"/>
      <c r="DL297" s="58"/>
      <c r="DM297" s="58"/>
      <c r="DN297" s="58"/>
      <c r="DO297" s="58"/>
      <c r="DP297" s="58"/>
      <c r="DQ297" s="58"/>
      <c r="DR297" s="58"/>
      <c r="DS297" s="58"/>
      <c r="DT297" s="58"/>
      <c r="DU297" s="58"/>
      <c r="DV297" s="58"/>
      <c r="DW297" s="58"/>
      <c r="DX297" s="58"/>
      <c r="DY297" s="58"/>
      <c r="DZ297" s="58"/>
      <c r="EA297" s="58"/>
      <c r="EB297" s="58"/>
      <c r="EC297" s="58"/>
      <c r="ED297" s="187"/>
      <c r="EE297" s="206"/>
      <c r="EF297" s="206"/>
      <c r="EG297" s="206"/>
      <c r="EH297" s="206"/>
      <c r="EI297" s="206"/>
      <c r="EJ297" s="206"/>
      <c r="EK297" s="206"/>
      <c r="EL297" s="206"/>
      <c r="EM297" s="206"/>
      <c r="EN297" s="206"/>
      <c r="EO297" s="206"/>
      <c r="EP297" s="206"/>
      <c r="EQ297" s="206"/>
      <c r="ER297" s="206"/>
      <c r="ES297" s="206"/>
      <c r="ET297" s="206"/>
      <c r="EU297" s="206"/>
      <c r="EV297" s="206"/>
      <c r="EW297" s="206"/>
      <c r="EX297" s="206"/>
      <c r="EY297" s="206"/>
      <c r="EZ297" s="206"/>
      <c r="FA297" s="206"/>
      <c r="FB297" s="206"/>
      <c r="FC297" s="206"/>
      <c r="FD297" s="206"/>
      <c r="FE297" s="206"/>
      <c r="FF297" s="206"/>
      <c r="FG297" s="206"/>
      <c r="FH297" s="206"/>
      <c r="FI297" s="206"/>
      <c r="FJ297" s="206"/>
      <c r="FK297" s="206"/>
      <c r="FL297" s="206"/>
      <c r="FM297" s="206"/>
      <c r="FN297" s="206"/>
      <c r="FO297" s="206"/>
      <c r="FP297" s="206"/>
      <c r="FQ297" s="206"/>
      <c r="FR297" s="206"/>
      <c r="FS297" s="206"/>
      <c r="FT297" s="206"/>
      <c r="FU297" s="206"/>
      <c r="FV297" s="206"/>
      <c r="FW297" s="206"/>
      <c r="FX297" s="206"/>
      <c r="FY297" s="206"/>
      <c r="FZ297" s="206"/>
      <c r="GA297" s="206"/>
      <c r="GB297" s="206"/>
      <c r="GC297" s="206"/>
      <c r="GD297" s="206"/>
      <c r="GE297" s="206"/>
      <c r="GF297" s="206"/>
      <c r="GG297" s="206"/>
      <c r="GH297" s="206"/>
      <c r="GI297" s="206"/>
      <c r="GJ297" s="206"/>
      <c r="GK297" s="206"/>
      <c r="GL297" s="206"/>
      <c r="GM297" s="206"/>
    </row>
    <row r="298" spans="1:195" s="237" customFormat="1" ht="18.75" customHeight="1" x14ac:dyDescent="0.4">
      <c r="A298" s="58"/>
      <c r="B298" s="58"/>
      <c r="C298" s="58"/>
      <c r="D298" s="58"/>
      <c r="E298" s="58"/>
      <c r="F298" s="58"/>
      <c r="G298" s="58"/>
      <c r="H298" s="58"/>
      <c r="I298" s="58"/>
      <c r="J298" s="58"/>
      <c r="K298" s="58"/>
      <c r="L298" s="58"/>
      <c r="M298" s="58"/>
      <c r="N298" s="58"/>
      <c r="O298" s="58"/>
      <c r="P298" s="58"/>
      <c r="Q298" s="58"/>
      <c r="R298" s="58"/>
      <c r="S298" s="58"/>
      <c r="T298" s="58"/>
      <c r="U298" s="58"/>
      <c r="V298" s="58"/>
      <c r="W298" s="58"/>
      <c r="X298" s="58"/>
      <c r="Y298" s="58"/>
      <c r="Z298" s="58"/>
      <c r="AA298" s="58"/>
      <c r="AB298" s="58"/>
      <c r="AC298" s="58"/>
      <c r="AD298" s="58"/>
      <c r="AE298" s="58"/>
      <c r="AF298" s="58"/>
      <c r="AG298" s="58"/>
      <c r="AH298" s="58"/>
      <c r="AI298" s="58"/>
      <c r="AJ298" s="58"/>
      <c r="AK298" s="58"/>
      <c r="AL298" s="58"/>
      <c r="AM298" s="58"/>
      <c r="AN298" s="58"/>
      <c r="AO298" s="58"/>
      <c r="AP298" s="58"/>
      <c r="AQ298" s="58"/>
      <c r="AR298" s="58"/>
      <c r="AS298" s="58"/>
      <c r="AT298" s="58"/>
      <c r="AU298" s="58"/>
      <c r="AV298" s="58"/>
      <c r="AW298" s="58"/>
      <c r="AX298" s="58"/>
      <c r="AY298" s="58"/>
      <c r="AZ298" s="58"/>
      <c r="BA298" s="58"/>
      <c r="BB298" s="58"/>
      <c r="BC298" s="58"/>
      <c r="BD298" s="58"/>
      <c r="BE298" s="58"/>
      <c r="BF298" s="58"/>
      <c r="BG298" s="58"/>
      <c r="BH298" s="58"/>
      <c r="BI298" s="58"/>
      <c r="BJ298" s="58"/>
      <c r="BK298" s="58"/>
      <c r="BL298" s="58"/>
      <c r="BM298" s="58"/>
      <c r="BN298" s="58"/>
      <c r="BO298" s="58"/>
      <c r="BP298" s="58"/>
      <c r="BQ298" s="58"/>
      <c r="BR298" s="58"/>
      <c r="BS298" s="58"/>
      <c r="BT298" s="58"/>
      <c r="BU298" s="58"/>
      <c r="BV298" s="58"/>
      <c r="BW298" s="58"/>
      <c r="BX298" s="58"/>
      <c r="BY298" s="58"/>
      <c r="BZ298" s="58"/>
      <c r="CA298" s="58"/>
      <c r="CB298" s="58"/>
      <c r="CC298" s="58"/>
      <c r="CD298" s="58"/>
      <c r="CE298" s="58"/>
      <c r="CF298" s="58"/>
      <c r="CG298" s="58"/>
      <c r="CH298" s="58"/>
      <c r="CI298" s="58"/>
      <c r="CJ298" s="58"/>
      <c r="CK298" s="58"/>
      <c r="CL298" s="58"/>
      <c r="CM298" s="58"/>
      <c r="CN298" s="58"/>
      <c r="CO298" s="58"/>
      <c r="CP298" s="58"/>
      <c r="CQ298" s="58"/>
      <c r="CR298" s="58"/>
      <c r="CS298" s="58"/>
      <c r="CT298" s="58"/>
      <c r="CU298" s="58"/>
      <c r="CV298" s="58"/>
      <c r="CW298" s="58"/>
      <c r="CX298" s="58"/>
      <c r="CY298" s="58"/>
      <c r="CZ298" s="58"/>
      <c r="DA298" s="58"/>
      <c r="DB298" s="58"/>
      <c r="DC298" s="58"/>
      <c r="DD298" s="58"/>
      <c r="DE298" s="58"/>
      <c r="DF298" s="58"/>
      <c r="DG298" s="58"/>
      <c r="DH298" s="58"/>
      <c r="DI298" s="58"/>
      <c r="DJ298" s="58"/>
      <c r="DK298" s="58"/>
      <c r="DL298" s="58"/>
      <c r="DM298" s="58"/>
      <c r="DN298" s="58"/>
      <c r="DO298" s="58"/>
      <c r="DP298" s="58"/>
      <c r="DQ298" s="58"/>
      <c r="DR298" s="58"/>
      <c r="DS298" s="58"/>
      <c r="DT298" s="58"/>
      <c r="DU298" s="58"/>
      <c r="DV298" s="58"/>
      <c r="DW298" s="58"/>
      <c r="DX298" s="58"/>
      <c r="DY298" s="58"/>
      <c r="DZ298" s="58"/>
      <c r="EA298" s="58"/>
      <c r="EB298" s="58"/>
      <c r="EC298" s="58"/>
      <c r="ED298" s="187"/>
      <c r="EE298" s="206"/>
      <c r="EF298" s="206"/>
      <c r="EG298" s="206"/>
      <c r="EH298" s="206"/>
      <c r="EI298" s="206"/>
      <c r="EJ298" s="206"/>
      <c r="EK298" s="206"/>
      <c r="EL298" s="206"/>
      <c r="EM298" s="206"/>
      <c r="EN298" s="206"/>
      <c r="EO298" s="206"/>
      <c r="EP298" s="206"/>
      <c r="EQ298" s="206"/>
      <c r="ER298" s="206"/>
      <c r="ES298" s="206"/>
      <c r="ET298" s="206"/>
      <c r="EU298" s="206"/>
      <c r="EV298" s="206"/>
      <c r="EW298" s="206"/>
      <c r="EX298" s="206"/>
      <c r="EY298" s="206"/>
      <c r="EZ298" s="206"/>
      <c r="FA298" s="206"/>
      <c r="FB298" s="206"/>
      <c r="FC298" s="206"/>
      <c r="FD298" s="206"/>
      <c r="FE298" s="206"/>
      <c r="FF298" s="206"/>
      <c r="FG298" s="206"/>
      <c r="FH298" s="206"/>
      <c r="FI298" s="206"/>
      <c r="FJ298" s="206"/>
      <c r="FK298" s="206"/>
      <c r="FL298" s="206"/>
      <c r="FM298" s="206"/>
      <c r="FN298" s="206"/>
      <c r="FO298" s="206"/>
      <c r="FP298" s="206"/>
      <c r="FQ298" s="206"/>
      <c r="FR298" s="206"/>
      <c r="FS298" s="206"/>
      <c r="FT298" s="206"/>
      <c r="FU298" s="206"/>
      <c r="FV298" s="206"/>
      <c r="FW298" s="206"/>
      <c r="FX298" s="206"/>
      <c r="FY298" s="206"/>
      <c r="FZ298" s="206"/>
      <c r="GA298" s="206"/>
      <c r="GB298" s="206"/>
      <c r="GC298" s="206"/>
      <c r="GD298" s="206"/>
      <c r="GE298" s="206"/>
      <c r="GF298" s="206"/>
      <c r="GG298" s="206"/>
      <c r="GH298" s="206"/>
      <c r="GI298" s="206"/>
      <c r="GJ298" s="206"/>
      <c r="GK298" s="206"/>
      <c r="GL298" s="206"/>
      <c r="GM298" s="206"/>
    </row>
    <row r="299" spans="1:195" s="237" customFormat="1" ht="18.75" customHeight="1" x14ac:dyDescent="0.4">
      <c r="A299" s="58"/>
      <c r="B299" s="58"/>
      <c r="C299" s="1" t="s">
        <v>118</v>
      </c>
      <c r="D299" s="1"/>
      <c r="E299" s="1"/>
      <c r="F299" s="1"/>
      <c r="G299" s="1"/>
      <c r="H299" s="1"/>
      <c r="I299" s="1"/>
      <c r="J299" s="1"/>
      <c r="K299" s="58"/>
      <c r="L299" s="58"/>
      <c r="M299" s="58"/>
      <c r="N299" s="58"/>
      <c r="O299" s="58"/>
      <c r="P299" s="58"/>
      <c r="Q299" s="58"/>
      <c r="R299" s="58"/>
      <c r="S299" s="58"/>
      <c r="T299" s="58"/>
      <c r="U299" s="58"/>
      <c r="V299" s="58"/>
      <c r="W299" s="58"/>
      <c r="X299" s="58"/>
      <c r="Y299" s="58"/>
      <c r="Z299" s="58"/>
      <c r="AA299" s="58"/>
      <c r="AB299" s="58"/>
      <c r="AC299" s="58"/>
      <c r="AD299" s="58"/>
      <c r="AE299" s="58"/>
      <c r="AF299" s="58"/>
      <c r="AG299" s="58"/>
      <c r="AH299" s="58"/>
      <c r="AI299" s="58"/>
      <c r="AJ299" s="58"/>
      <c r="AK299" s="58"/>
      <c r="AL299" s="58"/>
      <c r="AM299" s="58"/>
      <c r="AN299" s="58"/>
      <c r="AO299" s="58"/>
      <c r="AP299" s="58"/>
      <c r="AQ299" s="58"/>
      <c r="AR299" s="58"/>
      <c r="AS299" s="58"/>
      <c r="AT299" s="58"/>
      <c r="AU299" s="58"/>
      <c r="AV299" s="58"/>
      <c r="AW299" s="58"/>
      <c r="AX299" s="58"/>
      <c r="AY299" s="58"/>
      <c r="AZ299" s="58"/>
      <c r="BA299" s="58"/>
      <c r="BB299" s="58"/>
      <c r="BC299" s="58"/>
      <c r="BD299" s="58"/>
      <c r="BE299" s="58"/>
      <c r="BF299" s="58"/>
      <c r="BG299" s="58"/>
      <c r="BH299" s="58"/>
      <c r="BI299" s="58"/>
      <c r="BJ299" s="58"/>
      <c r="BK299" s="58"/>
      <c r="BL299" s="58"/>
      <c r="BM299" s="58"/>
      <c r="BN299" s="58"/>
      <c r="BO299" s="58"/>
      <c r="BP299" s="58"/>
      <c r="BQ299" s="58" t="s">
        <v>118</v>
      </c>
      <c r="BR299" s="58"/>
      <c r="BS299" s="58"/>
      <c r="BT299" s="58"/>
      <c r="BU299" s="58"/>
      <c r="BV299" s="58"/>
      <c r="BW299" s="58"/>
      <c r="BX299" s="58"/>
      <c r="BY299" s="58"/>
      <c r="BZ299" s="58"/>
      <c r="CA299" s="58"/>
      <c r="CB299" s="58"/>
      <c r="CC299" s="58"/>
      <c r="CD299" s="58"/>
      <c r="CE299" s="58"/>
      <c r="CF299" s="58"/>
      <c r="CG299" s="58"/>
      <c r="CH299" s="58"/>
      <c r="CI299" s="58"/>
      <c r="CJ299" s="58"/>
      <c r="CK299" s="58"/>
      <c r="CL299" s="58"/>
      <c r="CM299" s="58"/>
      <c r="CN299" s="58"/>
      <c r="CO299" s="58"/>
      <c r="CP299" s="58"/>
      <c r="CQ299" s="58"/>
      <c r="CR299" s="58"/>
      <c r="CS299" s="58"/>
      <c r="CT299" s="58"/>
      <c r="CU299" s="58"/>
      <c r="CV299" s="58"/>
      <c r="CW299" s="58"/>
      <c r="CX299" s="58"/>
      <c r="CY299" s="58"/>
      <c r="CZ299" s="58"/>
      <c r="DA299" s="58"/>
      <c r="DB299" s="58"/>
      <c r="DC299" s="58"/>
      <c r="DD299" s="58"/>
      <c r="DE299" s="58"/>
      <c r="DF299" s="58"/>
      <c r="DG299" s="58"/>
      <c r="DH299" s="58"/>
      <c r="DI299" s="58"/>
      <c r="DJ299" s="58"/>
      <c r="DK299" s="58"/>
      <c r="DL299" s="58"/>
      <c r="DM299" s="58"/>
      <c r="DN299" s="58"/>
      <c r="DO299" s="58"/>
      <c r="DP299" s="58"/>
      <c r="DQ299" s="58"/>
      <c r="DR299" s="58"/>
      <c r="DS299" s="58"/>
      <c r="DT299" s="58"/>
      <c r="DU299" s="58"/>
      <c r="DV299" s="58"/>
      <c r="DW299" s="58"/>
      <c r="DX299" s="58"/>
      <c r="DY299" s="58"/>
      <c r="DZ299" s="58"/>
      <c r="EA299" s="58"/>
      <c r="EB299" s="58"/>
      <c r="EC299" s="58"/>
      <c r="ED299" s="187"/>
      <c r="EE299" s="206"/>
      <c r="EF299" s="206"/>
      <c r="EG299" s="206"/>
      <c r="EH299" s="206"/>
      <c r="EI299" s="206"/>
      <c r="EJ299" s="206"/>
      <c r="EK299" s="206"/>
      <c r="EL299" s="206"/>
      <c r="EM299" s="206"/>
      <c r="EN299" s="206"/>
      <c r="EO299" s="206"/>
      <c r="EP299" s="206"/>
      <c r="EQ299" s="206"/>
      <c r="ER299" s="206"/>
      <c r="ES299" s="206"/>
      <c r="ET299" s="206"/>
      <c r="EU299" s="206"/>
      <c r="EV299" s="206"/>
      <c r="EW299" s="206"/>
      <c r="EX299" s="206"/>
      <c r="EY299" s="206"/>
      <c r="EZ299" s="206"/>
      <c r="FA299" s="206"/>
      <c r="FB299" s="206"/>
      <c r="FC299" s="206"/>
      <c r="FD299" s="206"/>
      <c r="FE299" s="206"/>
      <c r="FF299" s="206"/>
      <c r="FG299" s="206"/>
      <c r="FH299" s="206"/>
      <c r="FI299" s="206"/>
      <c r="FJ299" s="206"/>
      <c r="FK299" s="206"/>
      <c r="FL299" s="206"/>
      <c r="FM299" s="206"/>
      <c r="FN299" s="206"/>
      <c r="FO299" s="206"/>
      <c r="FP299" s="206"/>
      <c r="FQ299" s="206"/>
      <c r="FR299" s="206"/>
      <c r="FS299" s="206"/>
      <c r="FT299" s="206"/>
      <c r="FU299" s="206"/>
      <c r="FV299" s="206"/>
      <c r="FW299" s="206"/>
      <c r="FX299" s="206"/>
      <c r="FY299" s="206"/>
      <c r="FZ299" s="206"/>
      <c r="GA299" s="206"/>
      <c r="GB299" s="206"/>
      <c r="GC299" s="206"/>
      <c r="GD299" s="206"/>
      <c r="GE299" s="206"/>
      <c r="GF299" s="206"/>
      <c r="GG299" s="206"/>
      <c r="GH299" s="206"/>
      <c r="GI299" s="206"/>
      <c r="GJ299" s="206"/>
      <c r="GK299" s="206"/>
      <c r="GL299" s="206"/>
      <c r="GM299" s="206"/>
    </row>
    <row r="300" spans="1:195" s="237" customFormat="1" ht="18.75" customHeight="1" x14ac:dyDescent="0.4">
      <c r="A300" s="58"/>
      <c r="B300" s="58"/>
      <c r="C300" s="1" t="s">
        <v>119</v>
      </c>
      <c r="D300" s="1"/>
      <c r="E300" s="1"/>
      <c r="F300" s="1"/>
      <c r="G300" s="1"/>
      <c r="H300" s="1"/>
      <c r="I300" s="1"/>
      <c r="J300" s="1"/>
      <c r="K300" s="58"/>
      <c r="L300" s="58"/>
      <c r="M300" s="58"/>
      <c r="N300" s="58"/>
      <c r="O300" s="58"/>
      <c r="P300" s="58"/>
      <c r="Q300" s="58"/>
      <c r="R300" s="58"/>
      <c r="S300" s="58"/>
      <c r="T300" s="58"/>
      <c r="U300" s="58"/>
      <c r="V300" s="58"/>
      <c r="W300" s="58"/>
      <c r="X300" s="58"/>
      <c r="Y300" s="58"/>
      <c r="Z300" s="58"/>
      <c r="AA300" s="58"/>
      <c r="AB300" s="58"/>
      <c r="AC300" s="58"/>
      <c r="AD300" s="58"/>
      <c r="AE300" s="58"/>
      <c r="AF300" s="58"/>
      <c r="AG300" s="58"/>
      <c r="AH300" s="58"/>
      <c r="AI300" s="58"/>
      <c r="AJ300" s="58"/>
      <c r="AK300" s="58"/>
      <c r="AL300" s="58"/>
      <c r="AM300" s="58"/>
      <c r="AN300" s="58"/>
      <c r="AO300" s="58"/>
      <c r="AP300" s="58"/>
      <c r="AQ300" s="58"/>
      <c r="AR300" s="58"/>
      <c r="AS300" s="58"/>
      <c r="AT300" s="58"/>
      <c r="AU300" s="58"/>
      <c r="AV300" s="58"/>
      <c r="AW300" s="58"/>
      <c r="AX300" s="58"/>
      <c r="AY300" s="58"/>
      <c r="AZ300" s="58"/>
      <c r="BA300" s="58"/>
      <c r="BB300" s="58"/>
      <c r="BC300" s="58"/>
      <c r="BD300" s="58"/>
      <c r="BE300" s="58"/>
      <c r="BF300" s="58"/>
      <c r="BG300" s="58"/>
      <c r="BH300" s="58"/>
      <c r="BI300" s="58"/>
      <c r="BJ300" s="58"/>
      <c r="BK300" s="58"/>
      <c r="BL300" s="58"/>
      <c r="BM300" s="58"/>
      <c r="BN300" s="58"/>
      <c r="BO300" s="58"/>
      <c r="BP300" s="58"/>
      <c r="BQ300" s="58" t="s">
        <v>119</v>
      </c>
      <c r="BR300" s="58"/>
      <c r="BS300" s="58"/>
      <c r="BT300" s="58"/>
      <c r="BU300" s="58"/>
      <c r="BV300" s="58"/>
      <c r="BW300" s="58"/>
      <c r="BX300" s="58"/>
      <c r="BY300" s="58"/>
      <c r="BZ300" s="58"/>
      <c r="CA300" s="58"/>
      <c r="CB300" s="58"/>
      <c r="CC300" s="58"/>
      <c r="CD300" s="58"/>
      <c r="CE300" s="58"/>
      <c r="CF300" s="58"/>
      <c r="CG300" s="58"/>
      <c r="CH300" s="58"/>
      <c r="CI300" s="58"/>
      <c r="CJ300" s="58"/>
      <c r="CK300" s="58"/>
      <c r="CL300" s="58"/>
      <c r="CM300" s="58"/>
      <c r="CN300" s="58"/>
      <c r="CO300" s="58"/>
      <c r="CP300" s="58"/>
      <c r="CQ300" s="58"/>
      <c r="CR300" s="58"/>
      <c r="CS300" s="58"/>
      <c r="CT300" s="58"/>
      <c r="CU300" s="58"/>
      <c r="CV300" s="58"/>
      <c r="CW300" s="58"/>
      <c r="CX300" s="58"/>
      <c r="CY300" s="58"/>
      <c r="CZ300" s="58"/>
      <c r="DA300" s="58"/>
      <c r="DB300" s="58"/>
      <c r="DC300" s="58"/>
      <c r="DD300" s="58"/>
      <c r="DE300" s="58"/>
      <c r="DF300" s="58"/>
      <c r="DG300" s="58"/>
      <c r="DH300" s="58"/>
      <c r="DI300" s="58"/>
      <c r="DJ300" s="58"/>
      <c r="DK300" s="58"/>
      <c r="DL300" s="58"/>
      <c r="DM300" s="58"/>
      <c r="DN300" s="58"/>
      <c r="DO300" s="58"/>
      <c r="DP300" s="58"/>
      <c r="DQ300" s="58"/>
      <c r="DR300" s="58"/>
      <c r="DS300" s="58"/>
      <c r="DT300" s="58"/>
      <c r="DU300" s="58"/>
      <c r="DV300" s="58"/>
      <c r="DW300" s="58"/>
      <c r="DX300" s="58"/>
      <c r="DY300" s="58"/>
      <c r="DZ300" s="58"/>
      <c r="EA300" s="58"/>
      <c r="EB300" s="58"/>
      <c r="EC300" s="58"/>
      <c r="ED300" s="187"/>
      <c r="EE300" s="206"/>
      <c r="EF300" s="206"/>
      <c r="EG300" s="206"/>
      <c r="EH300" s="206"/>
      <c r="EI300" s="206"/>
      <c r="EJ300" s="206"/>
      <c r="EK300" s="206"/>
      <c r="EL300" s="206"/>
      <c r="EM300" s="206"/>
      <c r="EN300" s="206"/>
      <c r="EO300" s="206"/>
      <c r="EP300" s="206"/>
      <c r="EQ300" s="206"/>
      <c r="ER300" s="206"/>
      <c r="ES300" s="206"/>
      <c r="ET300" s="206"/>
      <c r="EU300" s="206"/>
      <c r="EV300" s="206"/>
      <c r="EW300" s="206"/>
      <c r="EX300" s="206"/>
      <c r="EY300" s="206"/>
      <c r="EZ300" s="206"/>
      <c r="FA300" s="206"/>
      <c r="FB300" s="206"/>
      <c r="FC300" s="206"/>
      <c r="FD300" s="206"/>
      <c r="FE300" s="206"/>
      <c r="FF300" s="206"/>
      <c r="FG300" s="206"/>
      <c r="FH300" s="206"/>
      <c r="FI300" s="206"/>
      <c r="FJ300" s="206"/>
      <c r="FK300" s="206"/>
      <c r="FL300" s="206"/>
      <c r="FM300" s="206"/>
      <c r="FN300" s="206"/>
      <c r="FO300" s="206"/>
      <c r="FP300" s="206"/>
      <c r="FQ300" s="206"/>
      <c r="FR300" s="206"/>
      <c r="FS300" s="206"/>
      <c r="FT300" s="206"/>
      <c r="FU300" s="206"/>
      <c r="FV300" s="206"/>
      <c r="FW300" s="206"/>
      <c r="FX300" s="206"/>
      <c r="FY300" s="206"/>
      <c r="FZ300" s="206"/>
      <c r="GA300" s="206"/>
      <c r="GB300" s="206"/>
      <c r="GC300" s="206"/>
      <c r="GD300" s="206"/>
      <c r="GE300" s="206"/>
      <c r="GF300" s="206"/>
      <c r="GG300" s="206"/>
      <c r="GH300" s="206"/>
      <c r="GI300" s="206"/>
      <c r="GJ300" s="206"/>
      <c r="GK300" s="206"/>
      <c r="GL300" s="206"/>
      <c r="GM300" s="206"/>
    </row>
    <row r="301" spans="1:195" s="237" customFormat="1" ht="18.75" customHeight="1" x14ac:dyDescent="0.4">
      <c r="A301" s="58"/>
      <c r="B301" s="58"/>
      <c r="C301" s="1" t="s">
        <v>132</v>
      </c>
      <c r="D301" s="1"/>
      <c r="E301" s="1"/>
      <c r="F301" s="1"/>
      <c r="G301" s="1"/>
      <c r="H301" s="1"/>
      <c r="I301" s="1"/>
      <c r="J301" s="1"/>
      <c r="K301" s="58"/>
      <c r="L301" s="58"/>
      <c r="M301" s="58"/>
      <c r="N301" s="58"/>
      <c r="O301" s="58"/>
      <c r="P301" s="58"/>
      <c r="Q301" s="58"/>
      <c r="R301" s="58"/>
      <c r="S301" s="58"/>
      <c r="T301" s="58"/>
      <c r="U301" s="58"/>
      <c r="V301" s="58"/>
      <c r="W301" s="58"/>
      <c r="X301" s="58"/>
      <c r="Y301" s="58"/>
      <c r="Z301" s="58"/>
      <c r="AA301" s="58"/>
      <c r="AB301" s="58"/>
      <c r="AC301" s="58"/>
      <c r="AD301" s="58"/>
      <c r="AE301" s="58"/>
      <c r="AF301" s="58"/>
      <c r="AG301" s="58"/>
      <c r="AH301" s="58"/>
      <c r="AI301" s="58"/>
      <c r="AJ301" s="58"/>
      <c r="AK301" s="58"/>
      <c r="AL301" s="58"/>
      <c r="AM301" s="58"/>
      <c r="AN301" s="58"/>
      <c r="AO301" s="58"/>
      <c r="AP301" s="58"/>
      <c r="AQ301" s="58"/>
      <c r="AR301" s="58"/>
      <c r="AS301" s="58"/>
      <c r="AT301" s="58"/>
      <c r="AU301" s="58"/>
      <c r="AV301" s="58"/>
      <c r="AW301" s="58"/>
      <c r="AX301" s="58"/>
      <c r="AY301" s="58"/>
      <c r="AZ301" s="58"/>
      <c r="BA301" s="58"/>
      <c r="BB301" s="58"/>
      <c r="BC301" s="58"/>
      <c r="BD301" s="58"/>
      <c r="BE301" s="58"/>
      <c r="BF301" s="58"/>
      <c r="BG301" s="58"/>
      <c r="BH301" s="58"/>
      <c r="BI301" s="58"/>
      <c r="BJ301" s="58"/>
      <c r="BK301" s="58"/>
      <c r="BL301" s="58"/>
      <c r="BM301" s="58"/>
      <c r="BN301" s="58"/>
      <c r="BO301" s="58"/>
      <c r="BP301" s="58"/>
      <c r="BQ301" s="58" t="s">
        <v>132</v>
      </c>
      <c r="BR301" s="58"/>
      <c r="BS301" s="58"/>
      <c r="BT301" s="58"/>
      <c r="BU301" s="58"/>
      <c r="BV301" s="58"/>
      <c r="BW301" s="58"/>
      <c r="BX301" s="58"/>
      <c r="BY301" s="58"/>
      <c r="BZ301" s="58"/>
      <c r="CA301" s="58"/>
      <c r="CB301" s="58"/>
      <c r="CC301" s="58"/>
      <c r="CD301" s="58"/>
      <c r="CE301" s="58"/>
      <c r="CF301" s="58"/>
      <c r="CG301" s="58"/>
      <c r="CH301" s="58"/>
      <c r="CI301" s="58"/>
      <c r="CJ301" s="58"/>
      <c r="CK301" s="58"/>
      <c r="CL301" s="58"/>
      <c r="CM301" s="58"/>
      <c r="CN301" s="58"/>
      <c r="CO301" s="58"/>
      <c r="CP301" s="58"/>
      <c r="CQ301" s="58"/>
      <c r="CR301" s="58"/>
      <c r="CS301" s="58"/>
      <c r="CT301" s="58"/>
      <c r="CU301" s="58"/>
      <c r="CV301" s="58"/>
      <c r="CW301" s="58"/>
      <c r="CX301" s="58"/>
      <c r="CY301" s="58"/>
      <c r="CZ301" s="58"/>
      <c r="DA301" s="58"/>
      <c r="DB301" s="58"/>
      <c r="DC301" s="58"/>
      <c r="DD301" s="58"/>
      <c r="DE301" s="58"/>
      <c r="DF301" s="58"/>
      <c r="DG301" s="58"/>
      <c r="DH301" s="58"/>
      <c r="DI301" s="58"/>
      <c r="DJ301" s="58"/>
      <c r="DK301" s="58"/>
      <c r="DL301" s="58"/>
      <c r="DM301" s="58"/>
      <c r="DN301" s="58"/>
      <c r="DO301" s="58"/>
      <c r="DP301" s="58"/>
      <c r="DQ301" s="58"/>
      <c r="DR301" s="58"/>
      <c r="DS301" s="58"/>
      <c r="DT301" s="58"/>
      <c r="DU301" s="58"/>
      <c r="DV301" s="58"/>
      <c r="DW301" s="58"/>
      <c r="DX301" s="58"/>
      <c r="DY301" s="58"/>
      <c r="DZ301" s="58"/>
      <c r="EA301" s="58"/>
      <c r="EB301" s="58"/>
      <c r="EC301" s="58"/>
      <c r="ED301" s="187"/>
      <c r="EE301" s="206"/>
      <c r="EF301" s="206"/>
      <c r="EG301" s="206"/>
      <c r="EH301" s="206"/>
      <c r="EI301" s="206"/>
      <c r="EJ301" s="206"/>
      <c r="EK301" s="206"/>
      <c r="EL301" s="206"/>
      <c r="EM301" s="206"/>
      <c r="EN301" s="206"/>
      <c r="EO301" s="206"/>
      <c r="EP301" s="206"/>
      <c r="EQ301" s="206"/>
      <c r="ER301" s="206"/>
      <c r="ES301" s="206"/>
      <c r="ET301" s="206"/>
      <c r="EU301" s="206"/>
      <c r="EV301" s="206"/>
      <c r="EW301" s="206"/>
      <c r="EX301" s="206"/>
      <c r="EY301" s="206"/>
      <c r="EZ301" s="206"/>
      <c r="FA301" s="206"/>
      <c r="FB301" s="206"/>
      <c r="FC301" s="206"/>
      <c r="FD301" s="206"/>
      <c r="FE301" s="206"/>
      <c r="FF301" s="206"/>
      <c r="FG301" s="206"/>
      <c r="FH301" s="206"/>
      <c r="FI301" s="206"/>
      <c r="FJ301" s="206"/>
      <c r="FK301" s="206"/>
      <c r="FL301" s="206"/>
      <c r="FM301" s="206"/>
      <c r="FN301" s="206"/>
      <c r="FO301" s="206"/>
      <c r="FP301" s="206"/>
      <c r="FQ301" s="206"/>
      <c r="FR301" s="206"/>
      <c r="FS301" s="206"/>
      <c r="FT301" s="206"/>
      <c r="FU301" s="206"/>
      <c r="FV301" s="206"/>
      <c r="FW301" s="206"/>
      <c r="FX301" s="206"/>
      <c r="FY301" s="206"/>
      <c r="FZ301" s="206"/>
      <c r="GA301" s="206"/>
      <c r="GB301" s="206"/>
      <c r="GC301" s="206"/>
      <c r="GD301" s="206"/>
      <c r="GE301" s="206"/>
      <c r="GF301" s="206"/>
      <c r="GG301" s="206"/>
      <c r="GH301" s="206"/>
      <c r="GI301" s="206"/>
      <c r="GJ301" s="206"/>
      <c r="GK301" s="206"/>
      <c r="GL301" s="206"/>
      <c r="GM301" s="206"/>
    </row>
    <row r="302" spans="1:195" s="237" customFormat="1" ht="18.75" customHeight="1" x14ac:dyDescent="0.4">
      <c r="A302" s="58"/>
      <c r="B302" s="58"/>
      <c r="C302" s="1" t="s">
        <v>133</v>
      </c>
      <c r="D302" s="1"/>
      <c r="E302" s="1"/>
      <c r="F302" s="1"/>
      <c r="G302" s="1"/>
      <c r="H302" s="1"/>
      <c r="I302" s="1"/>
      <c r="J302" s="1"/>
      <c r="K302" s="58"/>
      <c r="L302" s="58"/>
      <c r="M302" s="58"/>
      <c r="N302" s="58"/>
      <c r="O302" s="58"/>
      <c r="P302" s="58"/>
      <c r="Q302" s="58"/>
      <c r="R302" s="58"/>
      <c r="S302" s="58"/>
      <c r="T302" s="58"/>
      <c r="U302" s="58"/>
      <c r="V302" s="58"/>
      <c r="W302" s="58"/>
      <c r="X302" s="58"/>
      <c r="Y302" s="58"/>
      <c r="Z302" s="58"/>
      <c r="AA302" s="58"/>
      <c r="AB302" s="58"/>
      <c r="AC302" s="58"/>
      <c r="AD302" s="58"/>
      <c r="AE302" s="58"/>
      <c r="AF302" s="58"/>
      <c r="AG302" s="58"/>
      <c r="AH302" s="58"/>
      <c r="AI302" s="58"/>
      <c r="AJ302" s="58"/>
      <c r="AK302" s="58"/>
      <c r="AL302" s="58"/>
      <c r="AM302" s="58"/>
      <c r="AN302" s="58"/>
      <c r="AO302" s="58"/>
      <c r="AP302" s="58"/>
      <c r="AQ302" s="58"/>
      <c r="AR302" s="58"/>
      <c r="AS302" s="58"/>
      <c r="AT302" s="58"/>
      <c r="AU302" s="58"/>
      <c r="AV302" s="58"/>
      <c r="AW302" s="58"/>
      <c r="AX302" s="58"/>
      <c r="AY302" s="58"/>
      <c r="AZ302" s="58"/>
      <c r="BA302" s="58"/>
      <c r="BB302" s="58"/>
      <c r="BC302" s="58"/>
      <c r="BD302" s="58"/>
      <c r="BE302" s="58"/>
      <c r="BF302" s="58"/>
      <c r="BG302" s="58"/>
      <c r="BH302" s="58"/>
      <c r="BI302" s="58"/>
      <c r="BJ302" s="58"/>
      <c r="BK302" s="58"/>
      <c r="BL302" s="58"/>
      <c r="BM302" s="58"/>
      <c r="BN302" s="58"/>
      <c r="BO302" s="58"/>
      <c r="BP302" s="58"/>
      <c r="BQ302" s="58" t="s">
        <v>133</v>
      </c>
      <c r="BR302" s="58"/>
      <c r="BS302" s="58"/>
      <c r="BT302" s="58"/>
      <c r="BU302" s="58"/>
      <c r="BV302" s="58"/>
      <c r="BW302" s="58"/>
      <c r="BX302" s="58"/>
      <c r="BY302" s="58"/>
      <c r="BZ302" s="58"/>
      <c r="CA302" s="58"/>
      <c r="CB302" s="58"/>
      <c r="CC302" s="58"/>
      <c r="CD302" s="58"/>
      <c r="CE302" s="58"/>
      <c r="CF302" s="58"/>
      <c r="CG302" s="58"/>
      <c r="CH302" s="58"/>
      <c r="CI302" s="58"/>
      <c r="CJ302" s="58"/>
      <c r="CK302" s="58"/>
      <c r="CL302" s="58"/>
      <c r="CM302" s="58"/>
      <c r="CN302" s="58"/>
      <c r="CO302" s="58"/>
      <c r="CP302" s="58"/>
      <c r="CQ302" s="58"/>
      <c r="CR302" s="58"/>
      <c r="CS302" s="58"/>
      <c r="CT302" s="58"/>
      <c r="CU302" s="58"/>
      <c r="CV302" s="58"/>
      <c r="CW302" s="58"/>
      <c r="CX302" s="58"/>
      <c r="CY302" s="58"/>
      <c r="CZ302" s="58"/>
      <c r="DA302" s="58"/>
      <c r="DB302" s="58"/>
      <c r="DC302" s="58"/>
      <c r="DD302" s="58"/>
      <c r="DE302" s="58"/>
      <c r="DF302" s="58"/>
      <c r="DG302" s="58"/>
      <c r="DH302" s="58"/>
      <c r="DI302" s="58"/>
      <c r="DJ302" s="58"/>
      <c r="DK302" s="58"/>
      <c r="DL302" s="58"/>
      <c r="DM302" s="58"/>
      <c r="DN302" s="58"/>
      <c r="DO302" s="58"/>
      <c r="DP302" s="58"/>
      <c r="DQ302" s="58"/>
      <c r="DR302" s="58"/>
      <c r="DS302" s="58"/>
      <c r="DT302" s="58"/>
      <c r="DU302" s="58"/>
      <c r="DV302" s="58"/>
      <c r="DW302" s="58"/>
      <c r="DX302" s="58"/>
      <c r="DY302" s="58"/>
      <c r="DZ302" s="58"/>
      <c r="EA302" s="58"/>
      <c r="EB302" s="58"/>
      <c r="EC302" s="58"/>
      <c r="ED302" s="187"/>
      <c r="EE302" s="206"/>
      <c r="EF302" s="206"/>
      <c r="EG302" s="206"/>
      <c r="EH302" s="206"/>
      <c r="EI302" s="206"/>
      <c r="EJ302" s="206"/>
      <c r="EK302" s="206"/>
      <c r="EL302" s="206"/>
      <c r="EM302" s="206"/>
      <c r="EN302" s="206"/>
      <c r="EO302" s="206"/>
      <c r="EP302" s="206"/>
      <c r="EQ302" s="206"/>
      <c r="ER302" s="206"/>
      <c r="ES302" s="206"/>
      <c r="ET302" s="206"/>
      <c r="EU302" s="206"/>
      <c r="EV302" s="206"/>
      <c r="EW302" s="206"/>
      <c r="EX302" s="206"/>
      <c r="EY302" s="206"/>
      <c r="EZ302" s="206"/>
      <c r="FA302" s="206"/>
      <c r="FB302" s="206"/>
      <c r="FC302" s="206"/>
      <c r="FD302" s="206"/>
      <c r="FE302" s="206"/>
      <c r="FF302" s="206"/>
      <c r="FG302" s="206"/>
      <c r="FH302" s="206"/>
      <c r="FI302" s="206"/>
      <c r="FJ302" s="206"/>
      <c r="FK302" s="206"/>
      <c r="FL302" s="206"/>
      <c r="FM302" s="206"/>
      <c r="FN302" s="206"/>
      <c r="FO302" s="206"/>
      <c r="FP302" s="206"/>
      <c r="FQ302" s="206"/>
      <c r="FR302" s="206"/>
      <c r="FS302" s="206"/>
      <c r="FT302" s="206"/>
      <c r="FU302" s="206"/>
      <c r="FV302" s="206"/>
      <c r="FW302" s="206"/>
      <c r="FX302" s="206"/>
      <c r="FY302" s="206"/>
      <c r="FZ302" s="206"/>
      <c r="GA302" s="206"/>
      <c r="GB302" s="206"/>
      <c r="GC302" s="206"/>
      <c r="GD302" s="206"/>
      <c r="GE302" s="206"/>
      <c r="GF302" s="206"/>
      <c r="GG302" s="206"/>
      <c r="GH302" s="206"/>
      <c r="GI302" s="206"/>
      <c r="GJ302" s="206"/>
      <c r="GK302" s="206"/>
      <c r="GL302" s="206"/>
      <c r="GM302" s="206"/>
    </row>
    <row r="303" spans="1:195" s="237" customFormat="1" ht="18.75" customHeight="1" x14ac:dyDescent="0.4">
      <c r="A303" s="58"/>
      <c r="B303" s="58"/>
      <c r="C303" s="1"/>
      <c r="D303" s="22" t="s">
        <v>326</v>
      </c>
      <c r="E303" s="1"/>
      <c r="F303" s="1"/>
      <c r="G303" s="1"/>
      <c r="H303" s="1"/>
      <c r="I303" s="1"/>
      <c r="J303" s="1"/>
      <c r="K303" s="58"/>
      <c r="L303" s="58"/>
      <c r="M303" s="58"/>
      <c r="N303" s="58"/>
      <c r="O303" s="58"/>
      <c r="P303" s="58"/>
      <c r="Q303" s="58"/>
      <c r="R303" s="58"/>
      <c r="S303" s="58"/>
      <c r="T303" s="58"/>
      <c r="U303" s="58"/>
      <c r="V303" s="58"/>
      <c r="W303" s="58"/>
      <c r="X303" s="58"/>
      <c r="Y303" s="58"/>
      <c r="Z303" s="58"/>
      <c r="AA303" s="91"/>
      <c r="AB303" s="58"/>
      <c r="AC303" s="58"/>
      <c r="AD303" s="58"/>
      <c r="AE303" s="58"/>
      <c r="AF303" s="58"/>
      <c r="AG303" s="58"/>
      <c r="AH303" s="58"/>
      <c r="AI303" s="58"/>
      <c r="AJ303" s="58"/>
      <c r="AK303" s="58"/>
      <c r="AL303" s="58"/>
      <c r="AM303" s="58"/>
      <c r="AN303" s="58"/>
      <c r="AO303" s="58"/>
      <c r="AP303" s="58"/>
      <c r="AQ303" s="58"/>
      <c r="AR303" s="58"/>
      <c r="AS303" s="58"/>
      <c r="AT303" s="58"/>
      <c r="AU303" s="58"/>
      <c r="AV303" s="58"/>
      <c r="AW303" s="58"/>
      <c r="AX303" s="58"/>
      <c r="AY303" s="58"/>
      <c r="AZ303" s="58"/>
      <c r="BA303" s="58"/>
      <c r="BB303" s="58"/>
      <c r="BC303" s="58"/>
      <c r="BD303" s="58"/>
      <c r="BE303" s="58"/>
      <c r="BF303" s="58"/>
      <c r="BG303" s="58"/>
      <c r="BH303" s="58"/>
      <c r="BI303" s="58"/>
      <c r="BJ303" s="58"/>
      <c r="BK303" s="58"/>
      <c r="BL303" s="58"/>
      <c r="BM303" s="58"/>
      <c r="BN303" s="58"/>
      <c r="BO303" s="58"/>
      <c r="BP303" s="58"/>
      <c r="BQ303" s="58"/>
      <c r="BR303" s="22" t="s">
        <v>326</v>
      </c>
      <c r="BS303" s="58"/>
      <c r="BT303" s="58"/>
      <c r="BU303" s="58"/>
      <c r="BV303" s="58"/>
      <c r="BW303" s="58"/>
      <c r="BX303" s="58"/>
      <c r="BY303" s="58"/>
      <c r="BZ303" s="58"/>
      <c r="CA303" s="58"/>
      <c r="CB303" s="58"/>
      <c r="CC303" s="58"/>
      <c r="CD303" s="58"/>
      <c r="CE303" s="58"/>
      <c r="CF303" s="58"/>
      <c r="CG303" s="58"/>
      <c r="CH303" s="58"/>
      <c r="CI303" s="58"/>
      <c r="CJ303" s="58"/>
      <c r="CK303" s="58"/>
      <c r="CL303" s="58"/>
      <c r="CM303" s="58"/>
      <c r="CN303" s="58"/>
      <c r="CO303" s="91"/>
      <c r="CP303" s="58"/>
      <c r="CQ303" s="58"/>
      <c r="CR303" s="58"/>
      <c r="CS303" s="58"/>
      <c r="CT303" s="58"/>
      <c r="CU303" s="58"/>
      <c r="CV303" s="58"/>
      <c r="CW303" s="58"/>
      <c r="CX303" s="58"/>
      <c r="CY303" s="58"/>
      <c r="CZ303" s="58"/>
      <c r="DA303" s="58"/>
      <c r="DB303" s="58"/>
      <c r="DC303" s="58"/>
      <c r="DD303" s="58"/>
      <c r="DE303" s="58"/>
      <c r="DF303" s="58"/>
      <c r="DG303" s="58"/>
      <c r="DH303" s="58"/>
      <c r="DI303" s="58"/>
      <c r="DJ303" s="58"/>
      <c r="DK303" s="58"/>
      <c r="DL303" s="58"/>
      <c r="DM303" s="58"/>
      <c r="DN303" s="58"/>
      <c r="DO303" s="58"/>
      <c r="DP303" s="58"/>
      <c r="DQ303" s="58"/>
      <c r="DR303" s="58"/>
      <c r="DS303" s="58"/>
      <c r="DT303" s="58"/>
      <c r="DU303" s="58"/>
      <c r="DV303" s="58"/>
      <c r="DW303" s="58"/>
      <c r="DX303" s="58"/>
      <c r="DY303" s="58"/>
      <c r="DZ303" s="58"/>
      <c r="EA303" s="58"/>
      <c r="EB303" s="58"/>
      <c r="EC303" s="58"/>
      <c r="ED303" s="187"/>
      <c r="EE303" s="206"/>
      <c r="EF303" s="206"/>
      <c r="EG303" s="206"/>
      <c r="EH303" s="206"/>
      <c r="EI303" s="206"/>
      <c r="EJ303" s="206"/>
      <c r="EK303" s="206"/>
      <c r="EL303" s="206"/>
      <c r="EM303" s="206"/>
      <c r="EN303" s="206"/>
      <c r="EO303" s="206"/>
      <c r="EP303" s="206"/>
      <c r="EQ303" s="206"/>
      <c r="ER303" s="206"/>
      <c r="ES303" s="206"/>
      <c r="ET303" s="206"/>
      <c r="EU303" s="206"/>
      <c r="EV303" s="206"/>
      <c r="EW303" s="206"/>
      <c r="EX303" s="206"/>
      <c r="EY303" s="206"/>
      <c r="EZ303" s="206"/>
      <c r="FA303" s="206"/>
      <c r="FB303" s="206"/>
      <c r="FC303" s="206"/>
      <c r="FD303" s="206"/>
      <c r="FE303" s="206"/>
      <c r="FF303" s="206"/>
      <c r="FG303" s="206"/>
      <c r="FH303" s="206"/>
      <c r="FI303" s="206"/>
      <c r="FJ303" s="206"/>
      <c r="FK303" s="206"/>
      <c r="FL303" s="206"/>
      <c r="FM303" s="206"/>
      <c r="FN303" s="206"/>
      <c r="FO303" s="206"/>
      <c r="FP303" s="206"/>
      <c r="FQ303" s="206"/>
      <c r="FR303" s="206"/>
      <c r="FS303" s="206"/>
      <c r="FT303" s="206"/>
      <c r="FU303" s="206"/>
      <c r="FV303" s="206"/>
      <c r="FW303" s="206"/>
      <c r="FX303" s="206"/>
      <c r="FY303" s="206"/>
      <c r="FZ303" s="206"/>
      <c r="GA303" s="206"/>
      <c r="GB303" s="206"/>
      <c r="GC303" s="206"/>
      <c r="GD303" s="206"/>
      <c r="GE303" s="206"/>
      <c r="GF303" s="206"/>
      <c r="GG303" s="206"/>
      <c r="GH303" s="206"/>
      <c r="GI303" s="206"/>
      <c r="GJ303" s="206"/>
      <c r="GK303" s="206"/>
      <c r="GL303" s="206"/>
      <c r="GM303" s="206"/>
    </row>
    <row r="304" spans="1:195" s="237" customFormat="1" ht="18.75" customHeight="1" x14ac:dyDescent="0.4">
      <c r="A304" s="58"/>
      <c r="B304" s="58"/>
      <c r="C304" s="1"/>
      <c r="D304" s="1"/>
      <c r="E304" s="1"/>
      <c r="F304" s="1"/>
      <c r="G304" s="1"/>
      <c r="H304" s="1"/>
      <c r="I304" s="1"/>
      <c r="J304" s="1"/>
      <c r="K304" s="58"/>
      <c r="L304" s="58"/>
      <c r="M304" s="58"/>
      <c r="N304" s="58"/>
      <c r="O304" s="58"/>
      <c r="P304" s="58"/>
      <c r="Q304" s="58"/>
      <c r="R304" s="58"/>
      <c r="S304" s="58"/>
      <c r="T304" s="58"/>
      <c r="U304" s="58"/>
      <c r="V304" s="58"/>
      <c r="W304" s="58"/>
      <c r="X304" s="58"/>
      <c r="Y304" s="58"/>
      <c r="Z304" s="58"/>
      <c r="AA304" s="58"/>
      <c r="AB304" s="58"/>
      <c r="AC304" s="58"/>
      <c r="AD304" s="58"/>
      <c r="AE304" s="58"/>
      <c r="AF304" s="58"/>
      <c r="AG304" s="58"/>
      <c r="AH304" s="58"/>
      <c r="AI304" s="58"/>
      <c r="AJ304" s="58"/>
      <c r="AK304" s="58"/>
      <c r="AL304" s="58"/>
      <c r="AM304" s="58"/>
      <c r="AN304" s="58"/>
      <c r="AO304" s="58"/>
      <c r="AP304" s="58"/>
      <c r="AQ304" s="58"/>
      <c r="AR304" s="58"/>
      <c r="AS304" s="58"/>
      <c r="AT304" s="58"/>
      <c r="AU304" s="58"/>
      <c r="AV304" s="58"/>
      <c r="AW304" s="58"/>
      <c r="AX304" s="58"/>
      <c r="AY304" s="58"/>
      <c r="AZ304" s="58"/>
      <c r="BA304" s="58"/>
      <c r="BB304" s="58"/>
      <c r="BC304" s="58"/>
      <c r="BD304" s="58"/>
      <c r="BE304" s="58"/>
      <c r="BF304" s="58"/>
      <c r="BG304" s="58"/>
      <c r="BH304" s="58"/>
      <c r="BI304" s="58"/>
      <c r="BJ304" s="58"/>
      <c r="BK304" s="58"/>
      <c r="BL304" s="58"/>
      <c r="BM304" s="58"/>
      <c r="BN304" s="58"/>
      <c r="BO304" s="58"/>
      <c r="BP304" s="58"/>
      <c r="BQ304" s="58"/>
      <c r="BR304" s="58"/>
      <c r="BS304" s="58"/>
      <c r="BT304" s="58"/>
      <c r="BU304" s="58"/>
      <c r="BV304" s="58"/>
      <c r="BW304" s="58"/>
      <c r="BX304" s="58"/>
      <c r="BY304" s="58"/>
      <c r="BZ304" s="58"/>
      <c r="CA304" s="58"/>
      <c r="CB304" s="58"/>
      <c r="CC304" s="58"/>
      <c r="CD304" s="58"/>
      <c r="CE304" s="58"/>
      <c r="CF304" s="58"/>
      <c r="CG304" s="58"/>
      <c r="CH304" s="58"/>
      <c r="CI304" s="58"/>
      <c r="CJ304" s="58"/>
      <c r="CK304" s="58"/>
      <c r="CL304" s="58"/>
      <c r="CM304" s="58"/>
      <c r="CN304" s="58"/>
      <c r="CO304" s="58"/>
      <c r="CP304" s="58"/>
      <c r="CQ304" s="58"/>
      <c r="CR304" s="58"/>
      <c r="CS304" s="58"/>
      <c r="CT304" s="58"/>
      <c r="CU304" s="58"/>
      <c r="CV304" s="58"/>
      <c r="CW304" s="58"/>
      <c r="CX304" s="58"/>
      <c r="CY304" s="58"/>
      <c r="CZ304" s="58"/>
      <c r="DA304" s="58"/>
      <c r="DB304" s="58"/>
      <c r="DC304" s="58"/>
      <c r="DD304" s="58"/>
      <c r="DE304" s="58"/>
      <c r="DF304" s="58"/>
      <c r="DG304" s="58"/>
      <c r="DH304" s="58"/>
      <c r="DI304" s="58"/>
      <c r="DJ304" s="58"/>
      <c r="DK304" s="58"/>
      <c r="DL304" s="58"/>
      <c r="DM304" s="58"/>
      <c r="DN304" s="58"/>
      <c r="DO304" s="58"/>
      <c r="DP304" s="58"/>
      <c r="DQ304" s="58"/>
      <c r="DR304" s="58"/>
      <c r="DS304" s="58"/>
      <c r="DT304" s="58"/>
      <c r="DU304" s="58"/>
      <c r="DV304" s="58"/>
      <c r="DW304" s="58"/>
      <c r="DX304" s="58"/>
      <c r="DY304" s="58"/>
      <c r="DZ304" s="58"/>
      <c r="EA304" s="58"/>
      <c r="EB304" s="58"/>
      <c r="EC304" s="58"/>
      <c r="ED304" s="187"/>
      <c r="EE304" s="206"/>
      <c r="EF304" s="206"/>
      <c r="EG304" s="206"/>
      <c r="EH304" s="206"/>
      <c r="EI304" s="206"/>
      <c r="EJ304" s="206"/>
      <c r="EK304" s="206"/>
      <c r="EL304" s="206"/>
      <c r="EM304" s="206"/>
      <c r="EN304" s="206"/>
      <c r="EO304" s="206"/>
      <c r="EP304" s="206"/>
      <c r="EQ304" s="206"/>
      <c r="ER304" s="206"/>
      <c r="ES304" s="206"/>
      <c r="ET304" s="206"/>
      <c r="EU304" s="206"/>
      <c r="EV304" s="206"/>
      <c r="EW304" s="206"/>
      <c r="EX304" s="206"/>
      <c r="EY304" s="206"/>
      <c r="EZ304" s="206"/>
      <c r="FA304" s="206"/>
      <c r="FB304" s="206"/>
      <c r="FC304" s="206"/>
      <c r="FD304" s="206"/>
      <c r="FE304" s="206"/>
      <c r="FF304" s="206"/>
      <c r="FG304" s="206"/>
      <c r="FH304" s="206"/>
      <c r="FI304" s="206"/>
      <c r="FJ304" s="206"/>
      <c r="FK304" s="206"/>
      <c r="FL304" s="206"/>
      <c r="FM304" s="206"/>
      <c r="FN304" s="206"/>
      <c r="FO304" s="206"/>
      <c r="FP304" s="206"/>
      <c r="FQ304" s="206"/>
      <c r="FR304" s="206"/>
      <c r="FS304" s="206"/>
      <c r="FT304" s="206"/>
      <c r="FU304" s="206"/>
      <c r="FV304" s="206"/>
      <c r="FW304" s="206"/>
      <c r="FX304" s="206"/>
      <c r="FY304" s="206"/>
      <c r="FZ304" s="206"/>
      <c r="GA304" s="206"/>
      <c r="GB304" s="206"/>
      <c r="GC304" s="206"/>
      <c r="GD304" s="206"/>
      <c r="GE304" s="206"/>
      <c r="GF304" s="206"/>
      <c r="GG304" s="206"/>
      <c r="GH304" s="206"/>
      <c r="GI304" s="206"/>
      <c r="GJ304" s="206"/>
      <c r="GK304" s="206"/>
      <c r="GL304" s="206"/>
      <c r="GM304" s="206"/>
    </row>
    <row r="305" spans="1:195" s="237" customFormat="1" ht="18.75" customHeight="1" x14ac:dyDescent="0.4">
      <c r="A305" s="58"/>
      <c r="B305" s="59"/>
      <c r="C305" s="2" t="s">
        <v>49</v>
      </c>
      <c r="D305" s="1"/>
      <c r="E305" s="1"/>
      <c r="F305" s="1"/>
      <c r="G305" s="1"/>
      <c r="H305" s="1"/>
      <c r="I305" s="1"/>
      <c r="J305" s="1"/>
      <c r="K305" s="58"/>
      <c r="L305" s="58"/>
      <c r="M305" s="58"/>
      <c r="N305" s="58"/>
      <c r="O305" s="58"/>
      <c r="P305" s="58"/>
      <c r="Q305" s="58"/>
      <c r="R305" s="58"/>
      <c r="S305" s="58"/>
      <c r="T305" s="58"/>
      <c r="U305" s="58"/>
      <c r="V305" s="58"/>
      <c r="W305" s="58"/>
      <c r="X305" s="58"/>
      <c r="Y305" s="58"/>
      <c r="Z305" s="58"/>
      <c r="AA305" s="58"/>
      <c r="AB305" s="58"/>
      <c r="AC305" s="58"/>
      <c r="AD305" s="58"/>
      <c r="AE305" s="58"/>
      <c r="AF305" s="58"/>
      <c r="AG305" s="58"/>
      <c r="AH305" s="58"/>
      <c r="AI305" s="58"/>
      <c r="AJ305" s="58"/>
      <c r="AK305" s="58"/>
      <c r="AL305" s="58"/>
      <c r="AM305" s="58"/>
      <c r="AN305" s="58"/>
      <c r="AO305" s="58"/>
      <c r="AP305" s="58"/>
      <c r="AQ305" s="58"/>
      <c r="AR305" s="58"/>
      <c r="AS305" s="58"/>
      <c r="AT305" s="58"/>
      <c r="AU305" s="58"/>
      <c r="AV305" s="58"/>
      <c r="AW305" s="58"/>
      <c r="AX305" s="58"/>
      <c r="AY305" s="58"/>
      <c r="AZ305" s="58"/>
      <c r="BA305" s="58"/>
      <c r="BB305" s="58"/>
      <c r="BC305" s="58"/>
      <c r="BD305" s="58"/>
      <c r="BE305" s="58"/>
      <c r="BF305" s="58"/>
      <c r="BG305" s="58"/>
      <c r="BH305" s="58"/>
      <c r="BI305" s="58"/>
      <c r="BJ305" s="58"/>
      <c r="BK305" s="58"/>
      <c r="BL305" s="58"/>
      <c r="BM305" s="58"/>
      <c r="BN305" s="59"/>
      <c r="BO305" s="58"/>
      <c r="BP305" s="58"/>
      <c r="BQ305" s="59" t="s">
        <v>49</v>
      </c>
      <c r="BR305" s="58"/>
      <c r="BS305" s="58"/>
      <c r="BT305" s="58"/>
      <c r="BU305" s="58"/>
      <c r="BV305" s="58"/>
      <c r="BW305" s="58"/>
      <c r="BX305" s="58"/>
      <c r="BY305" s="58"/>
      <c r="BZ305" s="58"/>
      <c r="CA305" s="58"/>
      <c r="CB305" s="58"/>
      <c r="CC305" s="58"/>
      <c r="CD305" s="58"/>
      <c r="CE305" s="58"/>
      <c r="CF305" s="58"/>
      <c r="CG305" s="58"/>
      <c r="CH305" s="58"/>
      <c r="CI305" s="58"/>
      <c r="CJ305" s="58"/>
      <c r="CK305" s="58"/>
      <c r="CL305" s="58"/>
      <c r="CM305" s="58"/>
      <c r="CN305" s="58"/>
      <c r="CO305" s="58"/>
      <c r="CP305" s="58"/>
      <c r="CQ305" s="58"/>
      <c r="CR305" s="58"/>
      <c r="CS305" s="58"/>
      <c r="CT305" s="58"/>
      <c r="CU305" s="58"/>
      <c r="CV305" s="58"/>
      <c r="CW305" s="58"/>
      <c r="CX305" s="58"/>
      <c r="CY305" s="58"/>
      <c r="CZ305" s="58"/>
      <c r="DA305" s="58"/>
      <c r="DB305" s="58"/>
      <c r="DC305" s="58"/>
      <c r="DD305" s="58"/>
      <c r="DE305" s="58"/>
      <c r="DF305" s="58"/>
      <c r="DG305" s="58"/>
      <c r="DH305" s="58"/>
      <c r="DI305" s="58"/>
      <c r="DJ305" s="58"/>
      <c r="DK305" s="58"/>
      <c r="DL305" s="58"/>
      <c r="DM305" s="58"/>
      <c r="DN305" s="58"/>
      <c r="DO305" s="58"/>
      <c r="DP305" s="58"/>
      <c r="DQ305" s="58"/>
      <c r="DR305" s="58"/>
      <c r="DS305" s="58"/>
      <c r="DT305" s="58"/>
      <c r="DU305" s="58"/>
      <c r="DV305" s="58"/>
      <c r="DW305" s="58"/>
      <c r="DX305" s="58"/>
      <c r="DY305" s="58"/>
      <c r="DZ305" s="58"/>
      <c r="EA305" s="58"/>
      <c r="EB305" s="58"/>
      <c r="EC305" s="58"/>
      <c r="ED305" s="187"/>
      <c r="EE305" s="206"/>
      <c r="EF305" s="206"/>
      <c r="EG305" s="206"/>
      <c r="EH305" s="206"/>
      <c r="EI305" s="206"/>
      <c r="EJ305" s="206"/>
      <c r="EK305" s="206"/>
      <c r="EL305" s="206"/>
      <c r="EM305" s="206"/>
      <c r="EN305" s="206"/>
      <c r="EO305" s="206"/>
      <c r="EP305" s="206"/>
      <c r="EQ305" s="206"/>
      <c r="ER305" s="206"/>
      <c r="ES305" s="206"/>
      <c r="ET305" s="206"/>
      <c r="EU305" s="206"/>
      <c r="EV305" s="206"/>
      <c r="EW305" s="206"/>
      <c r="EX305" s="206"/>
      <c r="EY305" s="206"/>
      <c r="EZ305" s="206"/>
      <c r="FA305" s="206"/>
      <c r="FB305" s="206"/>
      <c r="FC305" s="206"/>
      <c r="FD305" s="206"/>
      <c r="FE305" s="206"/>
      <c r="FF305" s="206"/>
      <c r="FG305" s="206"/>
      <c r="FH305" s="206"/>
      <c r="FI305" s="206"/>
      <c r="FJ305" s="206"/>
      <c r="FK305" s="206"/>
      <c r="FL305" s="206"/>
      <c r="FM305" s="206"/>
      <c r="FN305" s="206"/>
      <c r="FO305" s="206"/>
      <c r="FP305" s="206"/>
      <c r="FQ305" s="206"/>
      <c r="FR305" s="206"/>
      <c r="FS305" s="206"/>
      <c r="FT305" s="206"/>
      <c r="FU305" s="206"/>
      <c r="FV305" s="206"/>
      <c r="FW305" s="206"/>
      <c r="FX305" s="206"/>
      <c r="FY305" s="206"/>
      <c r="FZ305" s="206"/>
      <c r="GA305" s="206"/>
      <c r="GB305" s="206"/>
      <c r="GC305" s="206"/>
      <c r="GD305" s="206"/>
      <c r="GE305" s="206"/>
      <c r="GF305" s="206"/>
      <c r="GG305" s="206"/>
      <c r="GH305" s="206"/>
      <c r="GI305" s="206"/>
      <c r="GJ305" s="206"/>
      <c r="GK305" s="206"/>
      <c r="GL305" s="206"/>
      <c r="GM305" s="206"/>
    </row>
    <row r="306" spans="1:195" s="237" customFormat="1" ht="18.75" customHeight="1" x14ac:dyDescent="0.4">
      <c r="A306" s="58"/>
      <c r="B306" s="91"/>
      <c r="C306" s="22" t="s">
        <v>175</v>
      </c>
      <c r="D306" s="1"/>
      <c r="E306" s="1"/>
      <c r="F306" s="1"/>
      <c r="G306" s="1"/>
      <c r="H306" s="1"/>
      <c r="I306" s="1"/>
      <c r="J306" s="1"/>
      <c r="K306" s="58"/>
      <c r="L306" s="58"/>
      <c r="M306" s="58"/>
      <c r="N306" s="58"/>
      <c r="O306" s="58"/>
      <c r="P306" s="58"/>
      <c r="Q306" s="58"/>
      <c r="R306" s="58"/>
      <c r="S306" s="58"/>
      <c r="T306" s="58"/>
      <c r="U306" s="58"/>
      <c r="V306" s="58"/>
      <c r="W306" s="58"/>
      <c r="X306" s="58"/>
      <c r="Y306" s="58"/>
      <c r="Z306" s="58"/>
      <c r="AA306" s="58"/>
      <c r="AB306" s="58"/>
      <c r="AC306" s="58"/>
      <c r="AD306" s="58"/>
      <c r="AE306" s="58"/>
      <c r="AF306" s="58"/>
      <c r="AG306" s="58"/>
      <c r="AH306" s="58"/>
      <c r="AI306" s="58"/>
      <c r="AJ306" s="58"/>
      <c r="AK306" s="58"/>
      <c r="AL306" s="58"/>
      <c r="AM306" s="58"/>
      <c r="AN306" s="58"/>
      <c r="AO306" s="58"/>
      <c r="AP306" s="58"/>
      <c r="AQ306" s="58"/>
      <c r="AR306" s="58"/>
      <c r="AS306" s="58"/>
      <c r="AT306" s="58"/>
      <c r="AU306" s="58"/>
      <c r="AV306" s="58"/>
      <c r="AW306" s="58"/>
      <c r="AX306" s="58"/>
      <c r="AY306" s="58"/>
      <c r="AZ306" s="58"/>
      <c r="BA306" s="58"/>
      <c r="BB306" s="58"/>
      <c r="BC306" s="58"/>
      <c r="BD306" s="58"/>
      <c r="BE306" s="58"/>
      <c r="BF306" s="58"/>
      <c r="BG306" s="58"/>
      <c r="BH306" s="58"/>
      <c r="BI306" s="58"/>
      <c r="BJ306" s="58"/>
      <c r="BK306" s="58"/>
      <c r="BL306" s="58"/>
      <c r="BM306" s="58"/>
      <c r="BN306" s="91"/>
      <c r="BO306" s="58"/>
      <c r="BP306" s="58"/>
      <c r="BQ306" s="91" t="s">
        <v>175</v>
      </c>
      <c r="BR306" s="58"/>
      <c r="BS306" s="58"/>
      <c r="BT306" s="58"/>
      <c r="BU306" s="58"/>
      <c r="BV306" s="58"/>
      <c r="BW306" s="58"/>
      <c r="BX306" s="58"/>
      <c r="BY306" s="58"/>
      <c r="BZ306" s="58"/>
      <c r="CA306" s="58"/>
      <c r="CB306" s="58"/>
      <c r="CC306" s="58"/>
      <c r="CD306" s="58"/>
      <c r="CE306" s="58"/>
      <c r="CF306" s="58"/>
      <c r="CG306" s="58"/>
      <c r="CH306" s="58"/>
      <c r="CI306" s="58"/>
      <c r="CJ306" s="58"/>
      <c r="CK306" s="58"/>
      <c r="CL306" s="58"/>
      <c r="CM306" s="58"/>
      <c r="CN306" s="58"/>
      <c r="CO306" s="58"/>
      <c r="CP306" s="58"/>
      <c r="CQ306" s="58"/>
      <c r="CR306" s="58"/>
      <c r="CS306" s="58"/>
      <c r="CT306" s="58"/>
      <c r="CU306" s="58"/>
      <c r="CV306" s="58"/>
      <c r="CW306" s="58"/>
      <c r="CX306" s="58"/>
      <c r="CY306" s="58"/>
      <c r="CZ306" s="58"/>
      <c r="DA306" s="58"/>
      <c r="DB306" s="58"/>
      <c r="DC306" s="58"/>
      <c r="DD306" s="58"/>
      <c r="DE306" s="58"/>
      <c r="DF306" s="58"/>
      <c r="DG306" s="58"/>
      <c r="DH306" s="58"/>
      <c r="DI306" s="58"/>
      <c r="DJ306" s="58"/>
      <c r="DK306" s="58"/>
      <c r="DL306" s="58"/>
      <c r="DM306" s="58"/>
      <c r="DN306" s="58"/>
      <c r="DO306" s="58"/>
      <c r="DP306" s="58"/>
      <c r="DQ306" s="58"/>
      <c r="DR306" s="58"/>
      <c r="DS306" s="58"/>
      <c r="DT306" s="58"/>
      <c r="DU306" s="58"/>
      <c r="DV306" s="58"/>
      <c r="DW306" s="58"/>
      <c r="DX306" s="58"/>
      <c r="DY306" s="58"/>
      <c r="DZ306" s="58"/>
      <c r="EA306" s="58"/>
      <c r="EB306" s="58"/>
      <c r="EC306" s="58"/>
      <c r="ED306" s="187"/>
      <c r="EE306" s="206"/>
      <c r="EF306" s="206"/>
      <c r="EG306" s="206"/>
      <c r="EH306" s="206"/>
      <c r="EI306" s="206"/>
      <c r="EJ306" s="206"/>
      <c r="EK306" s="206"/>
      <c r="EL306" s="206"/>
      <c r="EM306" s="206"/>
      <c r="EN306" s="206"/>
      <c r="EO306" s="206"/>
      <c r="EP306" s="206"/>
      <c r="EQ306" s="206"/>
      <c r="ER306" s="206"/>
      <c r="ES306" s="206"/>
      <c r="ET306" s="206"/>
      <c r="EU306" s="206"/>
      <c r="EV306" s="206"/>
      <c r="EW306" s="206"/>
      <c r="EX306" s="206"/>
      <c r="EY306" s="206"/>
      <c r="EZ306" s="206"/>
      <c r="FA306" s="206"/>
      <c r="FB306" s="206"/>
      <c r="FC306" s="206"/>
      <c r="FD306" s="206"/>
      <c r="FE306" s="206"/>
      <c r="FF306" s="206"/>
      <c r="FG306" s="206"/>
      <c r="FH306" s="206"/>
      <c r="FI306" s="206"/>
      <c r="FJ306" s="206"/>
      <c r="FK306" s="206"/>
      <c r="FL306" s="206"/>
      <c r="FM306" s="206"/>
      <c r="FN306" s="206"/>
      <c r="FO306" s="206"/>
      <c r="FP306" s="206"/>
      <c r="FQ306" s="206"/>
      <c r="FR306" s="206"/>
      <c r="FS306" s="206"/>
      <c r="FT306" s="206"/>
      <c r="FU306" s="206"/>
      <c r="FV306" s="206"/>
      <c r="FW306" s="206"/>
      <c r="FX306" s="206"/>
      <c r="FY306" s="206"/>
      <c r="FZ306" s="206"/>
      <c r="GA306" s="206"/>
      <c r="GB306" s="206"/>
      <c r="GC306" s="206"/>
      <c r="GD306" s="206"/>
      <c r="GE306" s="206"/>
      <c r="GF306" s="206"/>
      <c r="GG306" s="206"/>
      <c r="GH306" s="206"/>
      <c r="GI306" s="206"/>
      <c r="GJ306" s="206"/>
      <c r="GK306" s="206"/>
      <c r="GL306" s="206"/>
      <c r="GM306" s="206"/>
    </row>
    <row r="307" spans="1:195" s="237" customFormat="1" ht="18.75" customHeight="1" x14ac:dyDescent="0.4">
      <c r="A307" s="58"/>
      <c r="B307" s="92"/>
      <c r="C307" s="21" t="s">
        <v>134</v>
      </c>
      <c r="D307" s="1"/>
      <c r="E307" s="1"/>
      <c r="F307" s="1"/>
      <c r="G307" s="1"/>
      <c r="H307" s="1"/>
      <c r="I307" s="1"/>
      <c r="J307" s="1"/>
      <c r="K307" s="58"/>
      <c r="L307" s="58"/>
      <c r="M307" s="58"/>
      <c r="N307" s="58"/>
      <c r="O307" s="58"/>
      <c r="P307" s="58"/>
      <c r="Q307" s="58"/>
      <c r="R307" s="58"/>
      <c r="S307" s="58"/>
      <c r="T307" s="58"/>
      <c r="U307" s="58"/>
      <c r="V307" s="58"/>
      <c r="W307" s="58"/>
      <c r="X307" s="58"/>
      <c r="Y307" s="58"/>
      <c r="Z307" s="58"/>
      <c r="AA307" s="58"/>
      <c r="AB307" s="58"/>
      <c r="AC307" s="58"/>
      <c r="AD307" s="58"/>
      <c r="AE307" s="58"/>
      <c r="AF307" s="58"/>
      <c r="AG307" s="58"/>
      <c r="AH307" s="58"/>
      <c r="AI307" s="58"/>
      <c r="AJ307" s="58"/>
      <c r="AK307" s="58"/>
      <c r="AL307" s="58"/>
      <c r="AM307" s="58"/>
      <c r="AN307" s="58"/>
      <c r="AO307" s="58"/>
      <c r="AP307" s="58"/>
      <c r="AQ307" s="58"/>
      <c r="AR307" s="58"/>
      <c r="AS307" s="58"/>
      <c r="AT307" s="58"/>
      <c r="AU307" s="58"/>
      <c r="AV307" s="58"/>
      <c r="AW307" s="58"/>
      <c r="AX307" s="58"/>
      <c r="AY307" s="58"/>
      <c r="AZ307" s="58"/>
      <c r="BA307" s="58"/>
      <c r="BB307" s="58"/>
      <c r="BC307" s="58"/>
      <c r="BD307" s="58"/>
      <c r="BE307" s="58"/>
      <c r="BF307" s="58"/>
      <c r="BG307" s="58"/>
      <c r="BH307" s="58"/>
      <c r="BI307" s="58"/>
      <c r="BJ307" s="58"/>
      <c r="BK307" s="58"/>
      <c r="BL307" s="58"/>
      <c r="BM307" s="58"/>
      <c r="BN307" s="92"/>
      <c r="BO307" s="58"/>
      <c r="BP307" s="58"/>
      <c r="BQ307" s="92" t="s">
        <v>134</v>
      </c>
      <c r="BR307" s="58"/>
      <c r="BS307" s="58"/>
      <c r="BT307" s="58"/>
      <c r="BU307" s="58"/>
      <c r="BV307" s="58"/>
      <c r="BW307" s="58"/>
      <c r="BX307" s="58"/>
      <c r="BY307" s="58"/>
      <c r="BZ307" s="58"/>
      <c r="CA307" s="58"/>
      <c r="CB307" s="58"/>
      <c r="CC307" s="58"/>
      <c r="CD307" s="58"/>
      <c r="CE307" s="58"/>
      <c r="CF307" s="58"/>
      <c r="CG307" s="58"/>
      <c r="CH307" s="58"/>
      <c r="CI307" s="58"/>
      <c r="CJ307" s="58"/>
      <c r="CK307" s="58"/>
      <c r="CL307" s="58"/>
      <c r="CM307" s="58"/>
      <c r="CN307" s="58"/>
      <c r="CO307" s="58"/>
      <c r="CP307" s="58"/>
      <c r="CQ307" s="58"/>
      <c r="CR307" s="58"/>
      <c r="CS307" s="58"/>
      <c r="CT307" s="58"/>
      <c r="CU307" s="58"/>
      <c r="CV307" s="58"/>
      <c r="CW307" s="58"/>
      <c r="CX307" s="58"/>
      <c r="CY307" s="58"/>
      <c r="CZ307" s="58"/>
      <c r="DA307" s="58"/>
      <c r="DB307" s="58"/>
      <c r="DC307" s="58"/>
      <c r="DD307" s="58"/>
      <c r="DE307" s="58"/>
      <c r="DF307" s="58"/>
      <c r="DG307" s="58"/>
      <c r="DH307" s="58"/>
      <c r="DI307" s="58"/>
      <c r="DJ307" s="58"/>
      <c r="DK307" s="58"/>
      <c r="DL307" s="58"/>
      <c r="DM307" s="58"/>
      <c r="DN307" s="58"/>
      <c r="DO307" s="58"/>
      <c r="DP307" s="58"/>
      <c r="DQ307" s="58"/>
      <c r="DR307" s="58"/>
      <c r="DS307" s="58"/>
      <c r="DT307" s="58"/>
      <c r="DU307" s="58"/>
      <c r="DV307" s="58"/>
      <c r="DW307" s="58"/>
      <c r="DX307" s="58"/>
      <c r="DY307" s="58"/>
      <c r="DZ307" s="58"/>
      <c r="EA307" s="58"/>
      <c r="EB307" s="58"/>
      <c r="EC307" s="58"/>
      <c r="ED307" s="187"/>
      <c r="EE307" s="206"/>
      <c r="EF307" s="206"/>
      <c r="EG307" s="206"/>
      <c r="EH307" s="206"/>
      <c r="EI307" s="206"/>
      <c r="EJ307" s="206"/>
      <c r="EK307" s="206"/>
      <c r="EL307" s="206"/>
      <c r="EM307" s="206"/>
      <c r="EN307" s="206"/>
      <c r="EO307" s="206"/>
      <c r="EP307" s="206"/>
      <c r="EQ307" s="206"/>
      <c r="ER307" s="206"/>
      <c r="ES307" s="206"/>
      <c r="ET307" s="206"/>
      <c r="EU307" s="206"/>
      <c r="EV307" s="206"/>
      <c r="EW307" s="206"/>
      <c r="EX307" s="206"/>
      <c r="EY307" s="206"/>
      <c r="EZ307" s="206"/>
      <c r="FA307" s="206"/>
      <c r="FB307" s="206"/>
      <c r="FC307" s="206"/>
      <c r="FD307" s="206"/>
      <c r="FE307" s="206"/>
      <c r="FF307" s="206"/>
      <c r="FG307" s="206"/>
      <c r="FH307" s="206"/>
      <c r="FI307" s="206"/>
      <c r="FJ307" s="206"/>
      <c r="FK307" s="206"/>
      <c r="FL307" s="206"/>
      <c r="FM307" s="206"/>
      <c r="FN307" s="206"/>
      <c r="FO307" s="206"/>
      <c r="FP307" s="206"/>
      <c r="FQ307" s="206"/>
      <c r="FR307" s="206"/>
      <c r="FS307" s="206"/>
      <c r="FT307" s="206"/>
      <c r="FU307" s="206"/>
      <c r="FV307" s="206"/>
      <c r="FW307" s="206"/>
      <c r="FX307" s="206"/>
      <c r="FY307" s="206"/>
      <c r="FZ307" s="206"/>
      <c r="GA307" s="206"/>
      <c r="GB307" s="206"/>
      <c r="GC307" s="206"/>
      <c r="GD307" s="206"/>
      <c r="GE307" s="206"/>
      <c r="GF307" s="206"/>
      <c r="GG307" s="206"/>
      <c r="GH307" s="206"/>
      <c r="GI307" s="206"/>
      <c r="GJ307" s="206"/>
      <c r="GK307" s="206"/>
      <c r="GL307" s="206"/>
      <c r="GM307" s="206"/>
    </row>
    <row r="308" spans="1:195" s="237" customFormat="1" ht="18.75" customHeight="1" x14ac:dyDescent="0.4">
      <c r="A308" s="58"/>
      <c r="B308" s="19"/>
      <c r="C308" s="19" t="s">
        <v>186</v>
      </c>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c r="AS308" s="5"/>
      <c r="AT308" s="5"/>
      <c r="AU308" s="5"/>
      <c r="AV308" s="5"/>
      <c r="AW308" s="58"/>
      <c r="AX308" s="58"/>
      <c r="AY308" s="58"/>
      <c r="AZ308" s="58"/>
      <c r="BA308" s="58"/>
      <c r="BB308" s="58"/>
      <c r="BC308" s="58"/>
      <c r="BD308" s="58"/>
      <c r="BE308" s="58"/>
      <c r="BF308" s="58"/>
      <c r="BG308" s="58"/>
      <c r="BH308" s="58"/>
      <c r="BI308" s="58"/>
      <c r="BJ308" s="58"/>
      <c r="BK308" s="58"/>
      <c r="BL308" s="58"/>
      <c r="BM308" s="58"/>
      <c r="BN308" s="19"/>
      <c r="BO308" s="58"/>
      <c r="BP308" s="58"/>
      <c r="BQ308" s="19" t="s">
        <v>186</v>
      </c>
      <c r="BR308" s="5"/>
      <c r="BS308" s="5"/>
      <c r="BT308" s="5"/>
      <c r="BU308" s="5"/>
      <c r="BV308" s="5"/>
      <c r="BW308" s="5"/>
      <c r="BX308" s="5"/>
      <c r="BY308" s="5"/>
      <c r="BZ308" s="5"/>
      <c r="CA308" s="5"/>
      <c r="CB308" s="5"/>
      <c r="CC308" s="5"/>
      <c r="CD308" s="5"/>
      <c r="CE308" s="5"/>
      <c r="CF308" s="5"/>
      <c r="CG308" s="5"/>
      <c r="CH308" s="5"/>
      <c r="CI308" s="5"/>
      <c r="CJ308" s="5"/>
      <c r="CK308" s="5"/>
      <c r="CL308" s="5"/>
      <c r="CM308" s="5"/>
      <c r="CN308" s="5"/>
      <c r="CO308" s="5"/>
      <c r="CP308" s="5"/>
      <c r="CQ308" s="5"/>
      <c r="CR308" s="5"/>
      <c r="CS308" s="5"/>
      <c r="CT308" s="5"/>
      <c r="CU308" s="5"/>
      <c r="CV308" s="5"/>
      <c r="CW308" s="5"/>
      <c r="CX308" s="5"/>
      <c r="CY308" s="5"/>
      <c r="CZ308" s="5"/>
      <c r="DA308" s="5"/>
      <c r="DB308" s="5"/>
      <c r="DC308" s="5"/>
      <c r="DD308" s="5"/>
      <c r="DE308" s="5"/>
      <c r="DF308" s="5"/>
      <c r="DG308" s="5"/>
      <c r="DH308" s="5"/>
      <c r="DI308" s="5"/>
      <c r="DJ308" s="5"/>
      <c r="DK308" s="58"/>
      <c r="DL308" s="58"/>
      <c r="DM308" s="58"/>
      <c r="DN308" s="58"/>
      <c r="DO308" s="58"/>
      <c r="DP308" s="58"/>
      <c r="DQ308" s="58"/>
      <c r="DR308" s="58"/>
      <c r="DS308" s="58"/>
      <c r="DT308" s="58"/>
      <c r="DU308" s="58"/>
      <c r="DV308" s="58"/>
      <c r="DW308" s="58"/>
      <c r="DX308" s="58"/>
      <c r="DY308" s="58"/>
      <c r="DZ308" s="58"/>
      <c r="EA308" s="58"/>
      <c r="EB308" s="58"/>
      <c r="EC308" s="58"/>
      <c r="ED308" s="187"/>
      <c r="EE308" s="206"/>
      <c r="EF308" s="206"/>
      <c r="EG308" s="206"/>
      <c r="EH308" s="206"/>
      <c r="EI308" s="206"/>
      <c r="EJ308" s="206"/>
      <c r="EK308" s="206"/>
      <c r="EL308" s="206"/>
      <c r="EM308" s="206"/>
      <c r="EN308" s="206"/>
      <c r="EO308" s="206"/>
      <c r="EP308" s="206"/>
      <c r="EQ308" s="206"/>
      <c r="ER308" s="206"/>
      <c r="ES308" s="206"/>
      <c r="ET308" s="206"/>
      <c r="EU308" s="206"/>
      <c r="EV308" s="206"/>
      <c r="EW308" s="206"/>
      <c r="EX308" s="206"/>
      <c r="EY308" s="206"/>
      <c r="EZ308" s="206"/>
      <c r="FA308" s="206"/>
      <c r="FB308" s="206"/>
      <c r="FC308" s="206"/>
      <c r="FD308" s="206"/>
      <c r="FE308" s="206"/>
      <c r="FF308" s="206"/>
      <c r="FG308" s="206"/>
      <c r="FH308" s="206"/>
      <c r="FI308" s="206"/>
      <c r="FJ308" s="206"/>
      <c r="FK308" s="206"/>
      <c r="FL308" s="206"/>
      <c r="FM308" s="206"/>
      <c r="FN308" s="206"/>
      <c r="FO308" s="206"/>
      <c r="FP308" s="206"/>
      <c r="FQ308" s="206"/>
      <c r="FR308" s="206"/>
      <c r="FS308" s="206"/>
      <c r="FT308" s="206"/>
      <c r="FU308" s="206"/>
      <c r="FV308" s="206"/>
      <c r="FW308" s="206"/>
      <c r="FX308" s="206"/>
      <c r="FY308" s="206"/>
      <c r="FZ308" s="206"/>
      <c r="GA308" s="206"/>
      <c r="GB308" s="206"/>
      <c r="GC308" s="206"/>
      <c r="GD308" s="206"/>
      <c r="GE308" s="206"/>
      <c r="GF308" s="206"/>
      <c r="GG308" s="206"/>
      <c r="GH308" s="206"/>
      <c r="GI308" s="206"/>
      <c r="GJ308" s="206"/>
      <c r="GK308" s="206"/>
      <c r="GL308" s="206"/>
      <c r="GM308" s="206"/>
    </row>
    <row r="309" spans="1:195" s="237" customFormat="1" ht="18.75" customHeight="1" x14ac:dyDescent="0.4">
      <c r="A309" s="58"/>
      <c r="B309" s="7"/>
      <c r="C309" s="7" t="s">
        <v>187</v>
      </c>
      <c r="D309" s="161"/>
      <c r="E309" s="594"/>
      <c r="F309" s="594"/>
      <c r="G309" s="594"/>
      <c r="H309" s="594"/>
      <c r="I309" s="594"/>
      <c r="J309" s="594"/>
      <c r="K309" s="594"/>
      <c r="L309" s="594"/>
      <c r="M309" s="5" t="s">
        <v>188</v>
      </c>
      <c r="N309" s="58"/>
      <c r="O309" s="58"/>
      <c r="P309" s="58"/>
      <c r="Q309" s="58"/>
      <c r="R309" s="58"/>
      <c r="S309" s="58"/>
      <c r="T309" s="58"/>
      <c r="U309" s="58"/>
      <c r="V309" s="58"/>
      <c r="W309" s="58"/>
      <c r="X309" s="58"/>
      <c r="Y309" s="58"/>
      <c r="Z309" s="58"/>
      <c r="AA309" s="58"/>
      <c r="AB309" s="58"/>
      <c r="AC309" s="58"/>
      <c r="AD309" s="58"/>
      <c r="AE309" s="58"/>
      <c r="AF309" s="58"/>
      <c r="AG309" s="58"/>
      <c r="AH309" s="58"/>
      <c r="AI309" s="58"/>
      <c r="AJ309" s="58"/>
      <c r="AK309" s="58"/>
      <c r="AL309" s="594"/>
      <c r="AM309" s="594"/>
      <c r="AN309" s="594"/>
      <c r="AO309" s="594"/>
      <c r="AP309" s="594"/>
      <c r="AQ309" s="594"/>
      <c r="AR309" s="594"/>
      <c r="AS309" s="594"/>
      <c r="AT309" s="5" t="s">
        <v>189</v>
      </c>
      <c r="AU309" s="5"/>
      <c r="AV309" s="5"/>
      <c r="AW309" s="58"/>
      <c r="AX309" s="58"/>
      <c r="AY309" s="5"/>
      <c r="AZ309" s="5"/>
      <c r="BA309" s="5"/>
      <c r="BB309" s="5"/>
      <c r="BC309" s="5"/>
      <c r="BD309" s="5"/>
      <c r="BE309" s="5"/>
      <c r="BF309" s="5"/>
      <c r="BG309" s="5"/>
      <c r="BH309" s="161"/>
      <c r="BI309" s="161"/>
      <c r="BJ309" s="161"/>
      <c r="BK309" s="58"/>
      <c r="BL309" s="5"/>
      <c r="BM309" s="58"/>
      <c r="BN309" s="7"/>
      <c r="BO309" s="58"/>
      <c r="BP309" s="58"/>
      <c r="BQ309" s="7" t="s">
        <v>187</v>
      </c>
      <c r="BR309" s="161"/>
      <c r="BS309" s="594" t="s">
        <v>368</v>
      </c>
      <c r="BT309" s="594"/>
      <c r="BU309" s="594"/>
      <c r="BV309" s="594"/>
      <c r="BW309" s="594"/>
      <c r="BX309" s="594"/>
      <c r="BY309" s="594"/>
      <c r="BZ309" s="594"/>
      <c r="CA309" s="5" t="s">
        <v>188</v>
      </c>
      <c r="CB309" s="58"/>
      <c r="CC309" s="58"/>
      <c r="CD309" s="58"/>
      <c r="CE309" s="58"/>
      <c r="CF309" s="58"/>
      <c r="CG309" s="58"/>
      <c r="CH309" s="58"/>
      <c r="CI309" s="58"/>
      <c r="CJ309" s="58"/>
      <c r="CK309" s="58"/>
      <c r="CL309" s="58"/>
      <c r="CM309" s="58"/>
      <c r="CN309" s="58"/>
      <c r="CO309" s="58"/>
      <c r="CP309" s="58"/>
      <c r="CQ309" s="58"/>
      <c r="CR309" s="58"/>
      <c r="CS309" s="58"/>
      <c r="CT309" s="58"/>
      <c r="CU309" s="58"/>
      <c r="CV309" s="58"/>
      <c r="CW309" s="58"/>
      <c r="CX309" s="58"/>
      <c r="CY309" s="58"/>
      <c r="CZ309" s="594" t="s">
        <v>368</v>
      </c>
      <c r="DA309" s="594"/>
      <c r="DB309" s="594"/>
      <c r="DC309" s="594"/>
      <c r="DD309" s="594"/>
      <c r="DE309" s="594"/>
      <c r="DF309" s="594"/>
      <c r="DG309" s="594"/>
      <c r="DH309" s="5" t="s">
        <v>189</v>
      </c>
      <c r="DI309" s="5"/>
      <c r="DJ309" s="5"/>
      <c r="DK309" s="58"/>
      <c r="DL309" s="58"/>
      <c r="DM309" s="5"/>
      <c r="DN309" s="5"/>
      <c r="DO309" s="5"/>
      <c r="DP309" s="5"/>
      <c r="DQ309" s="5"/>
      <c r="DR309" s="5"/>
      <c r="DS309" s="5"/>
      <c r="DT309" s="5"/>
      <c r="DU309" s="5"/>
      <c r="DV309" s="161"/>
      <c r="DW309" s="161"/>
      <c r="DX309" s="161"/>
      <c r="DY309" s="58"/>
      <c r="DZ309" s="5"/>
      <c r="EA309" s="58"/>
      <c r="EB309" s="58"/>
      <c r="EC309" s="58"/>
      <c r="ED309" s="187"/>
      <c r="EE309" s="206"/>
      <c r="EF309" s="206"/>
      <c r="EG309" s="206"/>
      <c r="EH309" s="206"/>
      <c r="EI309" s="206"/>
      <c r="EJ309" s="206"/>
      <c r="EK309" s="206"/>
      <c r="EL309" s="206"/>
      <c r="EM309" s="206"/>
      <c r="EN309" s="206"/>
      <c r="EO309" s="206"/>
      <c r="EP309" s="206"/>
      <c r="EQ309" s="206"/>
      <c r="ER309" s="206"/>
      <c r="ES309" s="206"/>
      <c r="ET309" s="206"/>
      <c r="EU309" s="206"/>
      <c r="EV309" s="206"/>
      <c r="EW309" s="206"/>
      <c r="EX309" s="206"/>
      <c r="EY309" s="206"/>
      <c r="EZ309" s="206"/>
      <c r="FA309" s="206"/>
      <c r="FB309" s="206"/>
      <c r="FC309" s="206"/>
      <c r="FD309" s="206"/>
      <c r="FE309" s="206"/>
      <c r="FF309" s="206"/>
      <c r="FG309" s="206"/>
      <c r="FH309" s="206"/>
      <c r="FI309" s="206"/>
      <c r="FJ309" s="206"/>
      <c r="FK309" s="206"/>
      <c r="FL309" s="206"/>
      <c r="FM309" s="206"/>
      <c r="FN309" s="206"/>
      <c r="FO309" s="206"/>
      <c r="FP309" s="206"/>
      <c r="FQ309" s="206"/>
      <c r="FR309" s="206"/>
      <c r="FS309" s="206"/>
      <c r="FT309" s="206"/>
      <c r="FU309" s="206"/>
      <c r="FV309" s="206"/>
      <c r="FW309" s="206"/>
      <c r="FX309" s="206"/>
      <c r="FY309" s="206"/>
      <c r="FZ309" s="206"/>
      <c r="GA309" s="206"/>
      <c r="GB309" s="206"/>
      <c r="GC309" s="206"/>
      <c r="GD309" s="206"/>
      <c r="GE309" s="206"/>
      <c r="GF309" s="206"/>
      <c r="GG309" s="206"/>
      <c r="GH309" s="206"/>
      <c r="GI309" s="206"/>
      <c r="GJ309" s="206"/>
      <c r="GK309" s="206"/>
      <c r="GL309" s="206"/>
      <c r="GM309" s="206"/>
    </row>
    <row r="310" spans="1:195" s="237" customFormat="1" ht="18.75" customHeight="1" x14ac:dyDescent="0.4">
      <c r="A310" s="58"/>
      <c r="B310" s="19"/>
      <c r="C310" s="19" t="s">
        <v>199</v>
      </c>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c r="AS310" s="5"/>
      <c r="AT310" s="5"/>
      <c r="AU310" s="5"/>
      <c r="AV310" s="5"/>
      <c r="AW310" s="58"/>
      <c r="AX310" s="58"/>
      <c r="AY310" s="58"/>
      <c r="AZ310" s="58"/>
      <c r="BA310" s="58"/>
      <c r="BB310" s="58"/>
      <c r="BC310" s="58"/>
      <c r="BD310" s="58"/>
      <c r="BE310" s="58"/>
      <c r="BF310" s="58"/>
      <c r="BG310" s="58"/>
      <c r="BH310" s="58"/>
      <c r="BI310" s="58"/>
      <c r="BJ310" s="58"/>
      <c r="BK310" s="58"/>
      <c r="BL310" s="58"/>
      <c r="BM310" s="58"/>
      <c r="BN310" s="19"/>
      <c r="BO310" s="58"/>
      <c r="BP310" s="58"/>
      <c r="BQ310" s="19" t="s">
        <v>199</v>
      </c>
      <c r="BR310" s="5"/>
      <c r="BS310" s="5"/>
      <c r="BT310" s="5"/>
      <c r="BU310" s="5"/>
      <c r="BV310" s="5"/>
      <c r="BW310" s="5"/>
      <c r="BX310" s="5"/>
      <c r="BY310" s="5"/>
      <c r="BZ310" s="5"/>
      <c r="CA310" s="5"/>
      <c r="CB310" s="5"/>
      <c r="CC310" s="5"/>
      <c r="CD310" s="5"/>
      <c r="CE310" s="5"/>
      <c r="CF310" s="5"/>
      <c r="CG310" s="5"/>
      <c r="CH310" s="5"/>
      <c r="CI310" s="5"/>
      <c r="CJ310" s="5"/>
      <c r="CK310" s="5"/>
      <c r="CL310" s="5"/>
      <c r="CM310" s="5"/>
      <c r="CN310" s="5"/>
      <c r="CO310" s="5"/>
      <c r="CP310" s="5"/>
      <c r="CQ310" s="5"/>
      <c r="CR310" s="5"/>
      <c r="CS310" s="5"/>
      <c r="CT310" s="5"/>
      <c r="CU310" s="5"/>
      <c r="CV310" s="5"/>
      <c r="CW310" s="5"/>
      <c r="CX310" s="5"/>
      <c r="CY310" s="5"/>
      <c r="CZ310" s="5"/>
      <c r="DA310" s="5"/>
      <c r="DB310" s="5"/>
      <c r="DC310" s="5"/>
      <c r="DD310" s="5"/>
      <c r="DE310" s="5"/>
      <c r="DF310" s="5"/>
      <c r="DG310" s="5"/>
      <c r="DH310" s="5"/>
      <c r="DI310" s="5"/>
      <c r="DJ310" s="5"/>
      <c r="DK310" s="58"/>
      <c r="DL310" s="58"/>
      <c r="DM310" s="58"/>
      <c r="DN310" s="58"/>
      <c r="DO310" s="58"/>
      <c r="DP310" s="58"/>
      <c r="DQ310" s="58"/>
      <c r="DR310" s="58"/>
      <c r="DS310" s="58"/>
      <c r="DT310" s="58"/>
      <c r="DU310" s="58"/>
      <c r="DV310" s="58"/>
      <c r="DW310" s="58"/>
      <c r="DX310" s="58"/>
      <c r="DY310" s="58"/>
      <c r="DZ310" s="58"/>
      <c r="EA310" s="58"/>
      <c r="EB310" s="58"/>
      <c r="EC310" s="58"/>
      <c r="ED310" s="187"/>
      <c r="EE310" s="206"/>
      <c r="EF310" s="206"/>
      <c r="EG310" s="206"/>
      <c r="EH310" s="206"/>
      <c r="EI310" s="206"/>
      <c r="EJ310" s="206"/>
      <c r="EK310" s="206"/>
      <c r="EL310" s="206"/>
      <c r="EM310" s="206"/>
      <c r="EN310" s="206"/>
      <c r="EO310" s="206"/>
      <c r="EP310" s="206"/>
      <c r="EQ310" s="206"/>
      <c r="ER310" s="206"/>
      <c r="ES310" s="206"/>
      <c r="ET310" s="206"/>
      <c r="EU310" s="206"/>
      <c r="EV310" s="206"/>
      <c r="EW310" s="206"/>
      <c r="EX310" s="206"/>
      <c r="EY310" s="206"/>
      <c r="EZ310" s="206"/>
      <c r="FA310" s="206"/>
      <c r="FB310" s="206"/>
      <c r="FC310" s="206"/>
      <c r="FD310" s="206"/>
      <c r="FE310" s="206"/>
      <c r="FF310" s="206"/>
      <c r="FG310" s="206"/>
      <c r="FH310" s="206"/>
      <c r="FI310" s="206"/>
      <c r="FJ310" s="206"/>
      <c r="FK310" s="206"/>
      <c r="FL310" s="206"/>
      <c r="FM310" s="206"/>
      <c r="FN310" s="206"/>
      <c r="FO310" s="206"/>
      <c r="FP310" s="206"/>
      <c r="FQ310" s="206"/>
      <c r="FR310" s="206"/>
      <c r="FS310" s="206"/>
      <c r="FT310" s="206"/>
      <c r="FU310" s="206"/>
      <c r="FV310" s="206"/>
      <c r="FW310" s="206"/>
      <c r="FX310" s="206"/>
      <c r="FY310" s="206"/>
      <c r="FZ310" s="206"/>
      <c r="GA310" s="206"/>
      <c r="GB310" s="206"/>
      <c r="GC310" s="206"/>
      <c r="GD310" s="206"/>
      <c r="GE310" s="206"/>
      <c r="GF310" s="206"/>
      <c r="GG310" s="206"/>
      <c r="GH310" s="206"/>
      <c r="GI310" s="206"/>
      <c r="GJ310" s="206"/>
      <c r="GK310" s="206"/>
      <c r="GL310" s="206"/>
      <c r="GM310" s="206"/>
    </row>
    <row r="311" spans="1:195" s="237" customFormat="1" ht="18.75" customHeight="1" x14ac:dyDescent="0.4">
      <c r="A311" s="58"/>
      <c r="B311" s="58"/>
      <c r="C311" s="58"/>
      <c r="D311" s="58"/>
      <c r="E311" s="58"/>
      <c r="F311" s="58"/>
      <c r="G311" s="58"/>
      <c r="H311" s="58"/>
      <c r="I311" s="58"/>
      <c r="J311" s="58"/>
      <c r="K311" s="58"/>
      <c r="L311" s="58"/>
      <c r="M311" s="58"/>
      <c r="N311" s="58"/>
      <c r="O311" s="58"/>
      <c r="P311" s="58"/>
      <c r="Q311" s="58"/>
      <c r="R311" s="58"/>
      <c r="S311" s="58"/>
      <c r="T311" s="58"/>
      <c r="U311" s="58"/>
      <c r="V311" s="58"/>
      <c r="W311" s="58"/>
      <c r="X311" s="58"/>
      <c r="Y311" s="58"/>
      <c r="Z311" s="58"/>
      <c r="AA311" s="58"/>
      <c r="AB311" s="58"/>
      <c r="AC311" s="58"/>
      <c r="AD311" s="58"/>
      <c r="AE311" s="58"/>
      <c r="AF311" s="58"/>
      <c r="AG311" s="58"/>
      <c r="AH311" s="58"/>
      <c r="AI311" s="58"/>
      <c r="AJ311" s="58"/>
      <c r="AK311" s="58"/>
      <c r="AL311" s="58"/>
      <c r="AM311" s="58"/>
      <c r="AN311" s="58"/>
      <c r="AO311" s="58"/>
      <c r="AP311" s="58"/>
      <c r="AQ311" s="58"/>
      <c r="AR311" s="58"/>
      <c r="AS311" s="58"/>
      <c r="AT311" s="58"/>
      <c r="AU311" s="58"/>
      <c r="AV311" s="58"/>
      <c r="AW311" s="58"/>
      <c r="AX311" s="58"/>
      <c r="AY311" s="58"/>
      <c r="AZ311" s="58"/>
      <c r="BA311" s="58"/>
      <c r="BB311" s="58"/>
      <c r="BC311" s="58"/>
      <c r="BD311" s="58"/>
      <c r="BE311" s="58"/>
      <c r="BF311" s="58"/>
      <c r="BG311" s="58"/>
      <c r="BH311" s="58"/>
      <c r="BI311" s="58"/>
      <c r="BJ311" s="58"/>
      <c r="BK311" s="58"/>
      <c r="BL311" s="58"/>
      <c r="BM311" s="58"/>
      <c r="BN311" s="58"/>
      <c r="BO311" s="58"/>
      <c r="BP311" s="58"/>
      <c r="BQ311" s="58" t="s">
        <v>243</v>
      </c>
      <c r="BR311" s="58"/>
      <c r="BS311" s="58"/>
      <c r="BT311" s="58"/>
      <c r="BU311" s="58"/>
      <c r="BV311" s="58"/>
      <c r="BW311" s="58"/>
      <c r="BX311" s="58"/>
      <c r="BY311" s="58"/>
      <c r="BZ311" s="58"/>
      <c r="CA311" s="58"/>
      <c r="CB311" s="58"/>
      <c r="CC311" s="58"/>
      <c r="CD311" s="58"/>
      <c r="CE311" s="58"/>
      <c r="CF311" s="58"/>
      <c r="CG311" s="58"/>
      <c r="CH311" s="58"/>
      <c r="CI311" s="58"/>
      <c r="CJ311" s="58"/>
      <c r="CK311" s="58"/>
      <c r="CL311" s="58"/>
      <c r="CM311" s="58"/>
      <c r="CN311" s="58"/>
      <c r="CO311" s="58"/>
      <c r="CP311" s="58"/>
      <c r="CQ311" s="58"/>
      <c r="CR311" s="58"/>
      <c r="CS311" s="58"/>
      <c r="CT311" s="58"/>
      <c r="CU311" s="58"/>
      <c r="CV311" s="58"/>
      <c r="CW311" s="58"/>
      <c r="CX311" s="58"/>
      <c r="CY311" s="58"/>
      <c r="CZ311" s="58"/>
      <c r="DA311" s="58"/>
      <c r="DB311" s="58"/>
      <c r="DC311" s="58"/>
      <c r="DD311" s="58"/>
      <c r="DE311" s="58"/>
      <c r="DF311" s="58"/>
      <c r="DG311" s="58"/>
      <c r="DH311" s="58"/>
      <c r="DI311" s="58"/>
      <c r="DJ311" s="58"/>
      <c r="DK311" s="58"/>
      <c r="DL311" s="58"/>
      <c r="DM311" s="58"/>
      <c r="DN311" s="58"/>
      <c r="DO311" s="58"/>
      <c r="DP311" s="58"/>
      <c r="DQ311" s="58"/>
      <c r="DR311" s="58"/>
      <c r="DS311" s="58"/>
      <c r="DT311" s="58"/>
      <c r="DU311" s="58"/>
      <c r="DV311" s="58"/>
      <c r="DW311" s="58"/>
      <c r="DX311" s="58"/>
      <c r="DY311" s="58"/>
      <c r="DZ311" s="58"/>
      <c r="EA311" s="58"/>
      <c r="EB311" s="58"/>
      <c r="EC311" s="58"/>
      <c r="ED311" s="187"/>
      <c r="EE311" s="206"/>
      <c r="EF311" s="206"/>
      <c r="EG311" s="206"/>
      <c r="EH311" s="206"/>
      <c r="EI311" s="206"/>
      <c r="EJ311" s="206"/>
      <c r="EK311" s="206"/>
      <c r="EL311" s="206"/>
      <c r="EM311" s="206"/>
      <c r="EN311" s="206"/>
      <c r="EO311" s="206"/>
      <c r="EP311" s="206"/>
      <c r="EQ311" s="206"/>
      <c r="ER311" s="206"/>
      <c r="ES311" s="206"/>
      <c r="ET311" s="206"/>
      <c r="EU311" s="206"/>
      <c r="EV311" s="206"/>
      <c r="EW311" s="206"/>
      <c r="EX311" s="206"/>
      <c r="EY311" s="206"/>
      <c r="EZ311" s="206"/>
      <c r="FA311" s="206"/>
      <c r="FB311" s="206"/>
      <c r="FC311" s="206"/>
      <c r="FD311" s="206"/>
      <c r="FE311" s="206"/>
      <c r="FF311" s="206"/>
      <c r="FG311" s="206"/>
      <c r="FH311" s="206"/>
      <c r="FI311" s="206"/>
      <c r="FJ311" s="206"/>
      <c r="FK311" s="206"/>
      <c r="FL311" s="206"/>
      <c r="FM311" s="206"/>
      <c r="FN311" s="206"/>
      <c r="FO311" s="206"/>
      <c r="FP311" s="206"/>
      <c r="FQ311" s="206"/>
      <c r="FR311" s="206"/>
      <c r="FS311" s="206"/>
      <c r="FT311" s="206"/>
      <c r="FU311" s="206"/>
      <c r="FV311" s="206"/>
      <c r="FW311" s="206"/>
      <c r="FX311" s="206"/>
      <c r="FY311" s="206"/>
      <c r="FZ311" s="206"/>
      <c r="GA311" s="206"/>
      <c r="GB311" s="206"/>
      <c r="GC311" s="206"/>
      <c r="GD311" s="206"/>
      <c r="GE311" s="206"/>
      <c r="GF311" s="206"/>
      <c r="GG311" s="206"/>
      <c r="GH311" s="206"/>
      <c r="GI311" s="206"/>
      <c r="GJ311" s="206"/>
      <c r="GK311" s="206"/>
      <c r="GL311" s="206"/>
      <c r="GM311" s="206"/>
    </row>
    <row r="312" spans="1:195" s="237" customFormat="1" ht="18.75" customHeight="1" x14ac:dyDescent="0.4">
      <c r="A312" s="58"/>
      <c r="B312" s="58"/>
      <c r="C312" s="58"/>
      <c r="D312" s="91" t="s">
        <v>130</v>
      </c>
      <c r="E312" s="58"/>
      <c r="F312" s="58"/>
      <c r="G312" s="58"/>
      <c r="H312" s="58"/>
      <c r="I312" s="58"/>
      <c r="J312" s="58"/>
      <c r="K312" s="58"/>
      <c r="L312" s="58"/>
      <c r="M312" s="58"/>
      <c r="N312" s="58"/>
      <c r="O312" s="58"/>
      <c r="P312" s="58"/>
      <c r="Q312" s="58"/>
      <c r="R312" s="58"/>
      <c r="S312" s="58"/>
      <c r="T312" s="58"/>
      <c r="U312" s="58"/>
      <c r="V312" s="58"/>
      <c r="W312" s="58"/>
      <c r="X312" s="58"/>
      <c r="Y312" s="58"/>
      <c r="Z312" s="58"/>
      <c r="AA312" s="91"/>
      <c r="AB312" s="58"/>
      <c r="AC312" s="58"/>
      <c r="AD312" s="58"/>
      <c r="AE312" s="58"/>
      <c r="AF312" s="58"/>
      <c r="AG312" s="58"/>
      <c r="AH312" s="58"/>
      <c r="AI312" s="58"/>
      <c r="AJ312" s="58"/>
      <c r="AK312" s="58"/>
      <c r="AL312" s="58"/>
      <c r="AM312" s="58"/>
      <c r="AN312" s="58"/>
      <c r="AO312" s="58"/>
      <c r="AP312" s="58"/>
      <c r="AQ312" s="58"/>
      <c r="AR312" s="58"/>
      <c r="AS312" s="58"/>
      <c r="AT312" s="58"/>
      <c r="AU312" s="58"/>
      <c r="AV312" s="58"/>
      <c r="AW312" s="58"/>
      <c r="AX312" s="58"/>
      <c r="AY312" s="58"/>
      <c r="AZ312" s="58"/>
      <c r="BA312" s="58"/>
      <c r="BB312" s="58"/>
      <c r="BC312" s="58"/>
      <c r="BD312" s="58"/>
      <c r="BE312" s="58"/>
      <c r="BF312" s="58"/>
      <c r="BG312" s="58"/>
      <c r="BH312" s="58"/>
      <c r="BI312" s="58"/>
      <c r="BJ312" s="58"/>
      <c r="BK312" s="58"/>
      <c r="BL312" s="58"/>
      <c r="BM312" s="58"/>
      <c r="BN312" s="58"/>
      <c r="BO312" s="58"/>
      <c r="BP312" s="58"/>
      <c r="BQ312" s="58"/>
      <c r="BR312" s="91" t="s">
        <v>130</v>
      </c>
      <c r="BS312" s="58"/>
      <c r="BT312" s="58"/>
      <c r="BU312" s="58"/>
      <c r="BV312" s="58"/>
      <c r="BW312" s="58"/>
      <c r="BX312" s="58"/>
      <c r="BY312" s="58"/>
      <c r="BZ312" s="58"/>
      <c r="CA312" s="58"/>
      <c r="CB312" s="58"/>
      <c r="CC312" s="58"/>
      <c r="CD312" s="58"/>
      <c r="CE312" s="58"/>
      <c r="CF312" s="58"/>
      <c r="CG312" s="58"/>
      <c r="CH312" s="58"/>
      <c r="CI312" s="58"/>
      <c r="CJ312" s="58"/>
      <c r="CK312" s="58"/>
      <c r="CL312" s="58"/>
      <c r="CM312" s="58"/>
      <c r="CN312" s="58"/>
      <c r="CO312" s="91"/>
      <c r="CP312" s="58"/>
      <c r="CQ312" s="58"/>
      <c r="CR312" s="58"/>
      <c r="CS312" s="58"/>
      <c r="CT312" s="58"/>
      <c r="CU312" s="58"/>
      <c r="CV312" s="58"/>
      <c r="CW312" s="58"/>
      <c r="CX312" s="58"/>
      <c r="CY312" s="58"/>
      <c r="CZ312" s="58"/>
      <c r="DA312" s="58"/>
      <c r="DB312" s="58"/>
      <c r="DC312" s="58"/>
      <c r="DD312" s="58"/>
      <c r="DE312" s="58"/>
      <c r="DF312" s="58"/>
      <c r="DG312" s="58"/>
      <c r="DH312" s="58"/>
      <c r="DI312" s="58"/>
      <c r="DJ312" s="58"/>
      <c r="DK312" s="58"/>
      <c r="DL312" s="58"/>
      <c r="DM312" s="58"/>
      <c r="DN312" s="58"/>
      <c r="DO312" s="58"/>
      <c r="DP312" s="58"/>
      <c r="DQ312" s="58"/>
      <c r="DR312" s="58"/>
      <c r="DS312" s="58"/>
      <c r="DT312" s="58"/>
      <c r="DU312" s="58"/>
      <c r="DV312" s="58"/>
      <c r="DW312" s="58"/>
      <c r="DX312" s="58"/>
      <c r="DY312" s="58"/>
      <c r="DZ312" s="58"/>
      <c r="EA312" s="58"/>
      <c r="EB312" s="58"/>
      <c r="EC312" s="58"/>
      <c r="ED312" s="187"/>
      <c r="EE312" s="206"/>
      <c r="EF312" s="206"/>
      <c r="EG312" s="206"/>
      <c r="EH312" s="206"/>
      <c r="EI312" s="206"/>
      <c r="EJ312" s="206"/>
      <c r="EK312" s="206"/>
      <c r="EL312" s="206"/>
      <c r="EM312" s="206"/>
      <c r="EN312" s="206"/>
      <c r="EO312" s="206"/>
      <c r="EP312" s="206"/>
      <c r="EQ312" s="206"/>
      <c r="ER312" s="206"/>
      <c r="ES312" s="206"/>
      <c r="ET312" s="206"/>
      <c r="EU312" s="206"/>
      <c r="EV312" s="206"/>
      <c r="EW312" s="206"/>
      <c r="EX312" s="206"/>
      <c r="EY312" s="206"/>
      <c r="EZ312" s="206"/>
      <c r="FA312" s="206"/>
      <c r="FB312" s="206"/>
      <c r="FC312" s="206"/>
      <c r="FD312" s="206"/>
      <c r="FE312" s="206"/>
      <c r="FF312" s="206"/>
      <c r="FG312" s="206"/>
      <c r="FH312" s="206"/>
      <c r="FI312" s="206"/>
      <c r="FJ312" s="206"/>
      <c r="FK312" s="206"/>
      <c r="FL312" s="206"/>
      <c r="FM312" s="206"/>
      <c r="FN312" s="206"/>
      <c r="FO312" s="206"/>
      <c r="FP312" s="206"/>
      <c r="FQ312" s="206"/>
      <c r="FR312" s="206"/>
      <c r="FS312" s="206"/>
      <c r="FT312" s="206"/>
      <c r="FU312" s="206"/>
      <c r="FV312" s="206"/>
      <c r="FW312" s="206"/>
      <c r="FX312" s="206"/>
      <c r="FY312" s="206"/>
      <c r="FZ312" s="206"/>
      <c r="GA312" s="206"/>
      <c r="GB312" s="206"/>
      <c r="GC312" s="206"/>
      <c r="GD312" s="206"/>
      <c r="GE312" s="206"/>
      <c r="GF312" s="206"/>
      <c r="GG312" s="206"/>
      <c r="GH312" s="206"/>
      <c r="GI312" s="206"/>
      <c r="GJ312" s="206"/>
      <c r="GK312" s="206"/>
      <c r="GL312" s="206"/>
      <c r="GM312" s="206"/>
    </row>
    <row r="313" spans="1:195" s="237" customFormat="1" ht="18.75" customHeight="1" x14ac:dyDescent="0.4">
      <c r="A313" s="58"/>
      <c r="B313" s="58"/>
      <c r="C313" s="58"/>
      <c r="D313" s="91" t="s">
        <v>50</v>
      </c>
      <c r="E313" s="58"/>
      <c r="F313" s="58"/>
      <c r="G313" s="58"/>
      <c r="H313" s="58"/>
      <c r="I313" s="58"/>
      <c r="J313" s="58"/>
      <c r="K313" s="58"/>
      <c r="L313" s="58"/>
      <c r="M313" s="58"/>
      <c r="N313" s="58"/>
      <c r="O313" s="58"/>
      <c r="P313" s="58"/>
      <c r="Q313" s="58"/>
      <c r="R313" s="58"/>
      <c r="S313" s="58"/>
      <c r="T313" s="58"/>
      <c r="U313" s="58"/>
      <c r="V313" s="58"/>
      <c r="W313" s="58"/>
      <c r="X313" s="58"/>
      <c r="Y313" s="58"/>
      <c r="Z313" s="58"/>
      <c r="AA313" s="91"/>
      <c r="AB313" s="58"/>
      <c r="AC313" s="58"/>
      <c r="AD313" s="58"/>
      <c r="AE313" s="58"/>
      <c r="AF313" s="58"/>
      <c r="AG313" s="58"/>
      <c r="AH313" s="58"/>
      <c r="AI313" s="58"/>
      <c r="AJ313" s="58"/>
      <c r="AK313" s="58"/>
      <c r="AL313" s="58"/>
      <c r="AM313" s="58"/>
      <c r="AN313" s="58"/>
      <c r="AO313" s="58"/>
      <c r="AP313" s="58"/>
      <c r="AQ313" s="58"/>
      <c r="AR313" s="58"/>
      <c r="AS313" s="58"/>
      <c r="AT313" s="58"/>
      <c r="AU313" s="58"/>
      <c r="AV313" s="58"/>
      <c r="AW313" s="58"/>
      <c r="AX313" s="58"/>
      <c r="AY313" s="58"/>
      <c r="AZ313" s="58"/>
      <c r="BA313" s="58"/>
      <c r="BB313" s="58"/>
      <c r="BC313" s="58"/>
      <c r="BD313" s="58"/>
      <c r="BE313" s="58"/>
      <c r="BF313" s="58"/>
      <c r="BG313" s="58"/>
      <c r="BH313" s="58"/>
      <c r="BI313" s="58"/>
      <c r="BJ313" s="58"/>
      <c r="BK313" s="58"/>
      <c r="BL313" s="58"/>
      <c r="BM313" s="58"/>
      <c r="BN313" s="58"/>
      <c r="BO313" s="58"/>
      <c r="BP313" s="58"/>
      <c r="BQ313" s="58"/>
      <c r="BR313" s="91" t="s">
        <v>50</v>
      </c>
      <c r="BS313" s="58"/>
      <c r="BT313" s="58"/>
      <c r="BU313" s="58"/>
      <c r="BV313" s="58"/>
      <c r="BW313" s="58"/>
      <c r="BX313" s="58"/>
      <c r="BY313" s="58"/>
      <c r="BZ313" s="58"/>
      <c r="CA313" s="58"/>
      <c r="CB313" s="58"/>
      <c r="CC313" s="58"/>
      <c r="CD313" s="58"/>
      <c r="CE313" s="58"/>
      <c r="CF313" s="58"/>
      <c r="CG313" s="58"/>
      <c r="CH313" s="58"/>
      <c r="CI313" s="58"/>
      <c r="CJ313" s="58"/>
      <c r="CK313" s="58"/>
      <c r="CL313" s="58"/>
      <c r="CM313" s="58"/>
      <c r="CN313" s="58"/>
      <c r="CO313" s="91"/>
      <c r="CP313" s="58"/>
      <c r="CQ313" s="58"/>
      <c r="CR313" s="58"/>
      <c r="CS313" s="58"/>
      <c r="CT313" s="58"/>
      <c r="CU313" s="58"/>
      <c r="CV313" s="58"/>
      <c r="CW313" s="58"/>
      <c r="CX313" s="58"/>
      <c r="CY313" s="58"/>
      <c r="CZ313" s="58"/>
      <c r="DA313" s="58"/>
      <c r="DB313" s="58"/>
      <c r="DC313" s="58"/>
      <c r="DD313" s="58"/>
      <c r="DE313" s="58"/>
      <c r="DF313" s="58"/>
      <c r="DG313" s="58"/>
      <c r="DH313" s="58"/>
      <c r="DI313" s="58"/>
      <c r="DJ313" s="58"/>
      <c r="DK313" s="58"/>
      <c r="DL313" s="58"/>
      <c r="DM313" s="58"/>
      <c r="DN313" s="58"/>
      <c r="DO313" s="58"/>
      <c r="DP313" s="58"/>
      <c r="DQ313" s="58"/>
      <c r="DR313" s="58"/>
      <c r="DS313" s="58"/>
      <c r="DT313" s="58"/>
      <c r="DU313" s="58"/>
      <c r="DV313" s="58"/>
      <c r="DW313" s="58"/>
      <c r="DX313" s="58"/>
      <c r="DY313" s="58"/>
      <c r="DZ313" s="58"/>
      <c r="EA313" s="58"/>
      <c r="EB313" s="58"/>
      <c r="EC313" s="58"/>
      <c r="ED313" s="187"/>
      <c r="EE313" s="206"/>
      <c r="EF313" s="206"/>
      <c r="EG313" s="206"/>
      <c r="EH313" s="206"/>
      <c r="EI313" s="206"/>
      <c r="EJ313" s="206"/>
      <c r="EK313" s="206"/>
      <c r="EL313" s="206"/>
      <c r="EM313" s="206"/>
      <c r="EN313" s="206"/>
      <c r="EO313" s="206"/>
      <c r="EP313" s="206"/>
      <c r="EQ313" s="206"/>
      <c r="ER313" s="206"/>
      <c r="ES313" s="206"/>
      <c r="ET313" s="206"/>
      <c r="EU313" s="206"/>
      <c r="EV313" s="206"/>
      <c r="EW313" s="206"/>
      <c r="EX313" s="206"/>
      <c r="EY313" s="206"/>
      <c r="EZ313" s="206"/>
      <c r="FA313" s="206"/>
      <c r="FB313" s="206"/>
      <c r="FC313" s="206"/>
      <c r="FD313" s="206"/>
      <c r="FE313" s="206"/>
      <c r="FF313" s="206"/>
      <c r="FG313" s="206"/>
      <c r="FH313" s="206"/>
      <c r="FI313" s="206"/>
      <c r="FJ313" s="206"/>
      <c r="FK313" s="206"/>
      <c r="FL313" s="206"/>
      <c r="FM313" s="206"/>
      <c r="FN313" s="206"/>
      <c r="FO313" s="206"/>
      <c r="FP313" s="206"/>
      <c r="FQ313" s="206"/>
      <c r="FR313" s="206"/>
      <c r="FS313" s="206"/>
      <c r="FT313" s="206"/>
      <c r="FU313" s="206"/>
      <c r="FV313" s="206"/>
      <c r="FW313" s="206"/>
      <c r="FX313" s="206"/>
      <c r="FY313" s="206"/>
      <c r="FZ313" s="206"/>
      <c r="GA313" s="206"/>
      <c r="GB313" s="206"/>
      <c r="GC313" s="206"/>
      <c r="GD313" s="206"/>
      <c r="GE313" s="206"/>
      <c r="GF313" s="206"/>
      <c r="GG313" s="206"/>
      <c r="GH313" s="206"/>
      <c r="GI313" s="206"/>
      <c r="GJ313" s="206"/>
      <c r="GK313" s="206"/>
      <c r="GL313" s="206"/>
      <c r="GM313" s="206"/>
    </row>
    <row r="314" spans="1:195" s="237" customFormat="1" ht="18.75" customHeight="1" x14ac:dyDescent="0.4">
      <c r="A314" s="58"/>
      <c r="B314" s="58"/>
      <c r="C314" s="58"/>
      <c r="D314" s="58"/>
      <c r="E314" s="58"/>
      <c r="F314" s="58"/>
      <c r="G314" s="58"/>
      <c r="H314" s="58"/>
      <c r="I314" s="58"/>
      <c r="J314" s="58"/>
      <c r="K314" s="58"/>
      <c r="L314" s="58"/>
      <c r="M314" s="58"/>
      <c r="N314" s="58"/>
      <c r="O314" s="58"/>
      <c r="P314" s="58"/>
      <c r="Q314" s="58"/>
      <c r="R314" s="58"/>
      <c r="S314" s="58"/>
      <c r="T314" s="58"/>
      <c r="U314" s="58"/>
      <c r="V314" s="58"/>
      <c r="W314" s="58"/>
      <c r="X314" s="58"/>
      <c r="Y314" s="58"/>
      <c r="Z314" s="58"/>
      <c r="AA314" s="58"/>
      <c r="AB314" s="58"/>
      <c r="AC314" s="58"/>
      <c r="AD314" s="58"/>
      <c r="AE314" s="58"/>
      <c r="AF314" s="58"/>
      <c r="AG314" s="58"/>
      <c r="AH314" s="58"/>
      <c r="AI314" s="58"/>
      <c r="AJ314" s="58"/>
      <c r="AK314" s="58"/>
      <c r="AL314" s="58"/>
      <c r="AM314" s="58"/>
      <c r="AN314" s="58"/>
      <c r="AO314" s="58"/>
      <c r="AP314" s="58"/>
      <c r="AQ314" s="58"/>
      <c r="AR314" s="58"/>
      <c r="AS314" s="58"/>
      <c r="AT314" s="58"/>
      <c r="AU314" s="58"/>
      <c r="AV314" s="58"/>
      <c r="AW314" s="58"/>
      <c r="AX314" s="58"/>
      <c r="AY314" s="58"/>
      <c r="AZ314" s="58"/>
      <c r="BA314" s="58"/>
      <c r="BB314" s="58"/>
      <c r="BC314" s="58"/>
      <c r="BD314" s="58"/>
      <c r="BE314" s="58"/>
      <c r="BF314" s="58"/>
      <c r="BG314" s="58"/>
      <c r="BH314" s="58"/>
      <c r="BI314" s="58"/>
      <c r="BJ314" s="58"/>
      <c r="BK314" s="58"/>
      <c r="BL314" s="58"/>
      <c r="BM314" s="58"/>
      <c r="BN314" s="58"/>
      <c r="BO314" s="58"/>
      <c r="BP314" s="58"/>
      <c r="BQ314" s="58"/>
      <c r="BR314" s="58"/>
      <c r="BS314" s="58"/>
      <c r="BT314" s="58"/>
      <c r="BU314" s="58"/>
      <c r="BV314" s="58"/>
      <c r="BW314" s="58"/>
      <c r="BX314" s="58"/>
      <c r="BY314" s="58"/>
      <c r="BZ314" s="58"/>
      <c r="CA314" s="58"/>
      <c r="CB314" s="58"/>
      <c r="CC314" s="58"/>
      <c r="CD314" s="58"/>
      <c r="CE314" s="58"/>
      <c r="CF314" s="58"/>
      <c r="CG314" s="58"/>
      <c r="CH314" s="58"/>
      <c r="CI314" s="58"/>
      <c r="CJ314" s="58"/>
      <c r="CK314" s="58"/>
      <c r="CL314" s="58"/>
      <c r="CM314" s="58"/>
      <c r="CN314" s="58"/>
      <c r="CO314" s="58"/>
      <c r="CP314" s="58"/>
      <c r="CQ314" s="58"/>
      <c r="CR314" s="58"/>
      <c r="CS314" s="58"/>
      <c r="CT314" s="58"/>
      <c r="CU314" s="58"/>
      <c r="CV314" s="58"/>
      <c r="CW314" s="58"/>
      <c r="CX314" s="58"/>
      <c r="CY314" s="58"/>
      <c r="CZ314" s="58"/>
      <c r="DA314" s="58"/>
      <c r="DB314" s="58"/>
      <c r="DC314" s="58"/>
      <c r="DD314" s="58"/>
      <c r="DE314" s="58"/>
      <c r="DF314" s="58"/>
      <c r="DG314" s="58"/>
      <c r="DH314" s="58"/>
      <c r="DI314" s="58"/>
      <c r="DJ314" s="58"/>
      <c r="DK314" s="58"/>
      <c r="DL314" s="58"/>
      <c r="DM314" s="58"/>
      <c r="DN314" s="58"/>
      <c r="DO314" s="58"/>
      <c r="DP314" s="58"/>
      <c r="DQ314" s="58"/>
      <c r="DR314" s="58"/>
      <c r="DS314" s="58"/>
      <c r="DT314" s="58"/>
      <c r="DU314" s="58"/>
      <c r="DV314" s="58"/>
      <c r="DW314" s="58"/>
      <c r="DX314" s="58"/>
      <c r="DY314" s="58"/>
      <c r="DZ314" s="58"/>
      <c r="EA314" s="58"/>
      <c r="EB314" s="58"/>
      <c r="EC314" s="58"/>
      <c r="ED314" s="183"/>
      <c r="EE314" s="206"/>
      <c r="EF314" s="206"/>
      <c r="EG314" s="206"/>
      <c r="EH314" s="206"/>
      <c r="EI314" s="206"/>
      <c r="EJ314" s="206"/>
      <c r="EK314" s="206"/>
      <c r="EL314" s="206"/>
      <c r="EM314" s="206"/>
      <c r="EN314" s="206"/>
      <c r="EO314" s="206"/>
      <c r="EP314" s="206"/>
      <c r="EQ314" s="206"/>
      <c r="ER314" s="206"/>
      <c r="ES314" s="206"/>
      <c r="ET314" s="206"/>
      <c r="EU314" s="206"/>
      <c r="EV314" s="206"/>
      <c r="EW314" s="206"/>
      <c r="EX314" s="206"/>
      <c r="EY314" s="206"/>
      <c r="EZ314" s="206"/>
      <c r="FA314" s="206"/>
      <c r="FB314" s="206"/>
      <c r="FC314" s="206"/>
      <c r="FD314" s="206"/>
      <c r="FE314" s="206"/>
      <c r="FF314" s="206"/>
      <c r="FG314" s="206"/>
      <c r="FH314" s="206"/>
      <c r="FI314" s="206"/>
      <c r="FJ314" s="206"/>
      <c r="FK314" s="206"/>
      <c r="FL314" s="206"/>
      <c r="FM314" s="206"/>
      <c r="FN314" s="206"/>
      <c r="FO314" s="206"/>
      <c r="FP314" s="206"/>
      <c r="FQ314" s="206"/>
      <c r="FR314" s="206"/>
      <c r="FS314" s="206"/>
      <c r="FT314" s="206"/>
      <c r="FU314" s="206"/>
      <c r="FV314" s="206"/>
      <c r="FW314" s="206"/>
      <c r="FX314" s="206"/>
      <c r="FY314" s="206"/>
      <c r="FZ314" s="206"/>
      <c r="GA314" s="206"/>
      <c r="GB314" s="206"/>
      <c r="GC314" s="206"/>
      <c r="GD314" s="206"/>
      <c r="GE314" s="206"/>
      <c r="GF314" s="206"/>
      <c r="GG314" s="206"/>
      <c r="GH314" s="206"/>
      <c r="GI314" s="206"/>
      <c r="GJ314" s="206"/>
      <c r="GK314" s="206"/>
      <c r="GL314" s="206"/>
      <c r="GM314" s="206"/>
    </row>
    <row r="332" spans="1:195" s="238" customFormat="1" ht="13.5" x14ac:dyDescent="0.4">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c r="AA332" s="5"/>
      <c r="AB332" s="5"/>
      <c r="AC332" s="5"/>
      <c r="AD332" s="5"/>
      <c r="AE332" s="5"/>
      <c r="AF332" s="5"/>
      <c r="AG332" s="5"/>
      <c r="AH332" s="5"/>
      <c r="AI332" s="5"/>
      <c r="AJ332" s="5"/>
      <c r="AK332" s="5"/>
      <c r="AL332" s="5"/>
      <c r="AM332" s="5"/>
      <c r="AN332" s="5"/>
      <c r="AO332" s="5"/>
      <c r="AP332" s="5"/>
      <c r="AQ332" s="5"/>
      <c r="AR332" s="5"/>
      <c r="AS332" s="5"/>
      <c r="AT332" s="5"/>
      <c r="AU332" s="5"/>
      <c r="AV332" s="5"/>
      <c r="AW332" s="5"/>
      <c r="AX332" s="5"/>
      <c r="AY332" s="5"/>
      <c r="AZ332" s="5"/>
      <c r="BA332" s="5"/>
      <c r="BB332" s="5"/>
      <c r="BC332" s="5"/>
      <c r="BD332" s="5"/>
      <c r="BE332" s="5"/>
      <c r="BF332" s="5"/>
      <c r="BG332" s="5"/>
      <c r="BH332" s="5"/>
      <c r="BI332" s="5"/>
      <c r="BJ332" s="5"/>
      <c r="BK332" s="5"/>
      <c r="BL332" s="5"/>
      <c r="BM332" s="5"/>
      <c r="BN332" s="5"/>
      <c r="BO332" s="5"/>
      <c r="BP332" s="5"/>
      <c r="BQ332" s="5"/>
      <c r="BR332" s="5"/>
      <c r="BS332" s="5"/>
      <c r="BT332" s="5"/>
      <c r="BU332" s="5"/>
      <c r="BV332" s="5"/>
      <c r="BW332" s="5"/>
      <c r="BX332" s="5"/>
      <c r="BY332" s="5"/>
      <c r="BZ332" s="5"/>
      <c r="CA332" s="5"/>
      <c r="CB332" s="5"/>
      <c r="CC332" s="5"/>
      <c r="CD332" s="5"/>
      <c r="CE332" s="5"/>
      <c r="CF332" s="5"/>
      <c r="CG332" s="5"/>
      <c r="CH332" s="5"/>
      <c r="CI332" s="5"/>
      <c r="CJ332" s="5"/>
      <c r="CK332" s="5"/>
      <c r="CL332" s="5"/>
      <c r="CM332" s="5"/>
      <c r="CN332" s="5"/>
      <c r="CO332" s="5"/>
      <c r="CP332" s="5"/>
      <c r="CQ332" s="5"/>
      <c r="CR332" s="5"/>
      <c r="CS332" s="5"/>
      <c r="CT332" s="5"/>
      <c r="CU332" s="5"/>
      <c r="CV332" s="5"/>
      <c r="CW332" s="5"/>
      <c r="CX332" s="5"/>
      <c r="CY332" s="5"/>
      <c r="CZ332" s="5"/>
      <c r="DA332" s="5"/>
      <c r="DB332" s="5"/>
      <c r="DC332" s="5"/>
      <c r="DD332" s="5"/>
      <c r="DE332" s="5"/>
      <c r="DF332" s="5"/>
      <c r="DG332" s="5"/>
      <c r="DH332" s="5"/>
      <c r="DI332" s="5"/>
      <c r="DJ332" s="5"/>
      <c r="DK332" s="5"/>
      <c r="DL332" s="5"/>
      <c r="DM332" s="5"/>
      <c r="DN332" s="5"/>
      <c r="DO332" s="5"/>
      <c r="DP332" s="5"/>
      <c r="DQ332" s="5"/>
      <c r="DR332" s="5"/>
      <c r="DS332" s="5"/>
      <c r="DT332" s="5"/>
      <c r="DU332" s="5"/>
      <c r="DV332" s="5"/>
      <c r="DW332" s="5"/>
      <c r="DX332" s="5"/>
      <c r="DY332" s="5"/>
      <c r="DZ332" s="5"/>
      <c r="EA332" s="5"/>
      <c r="EB332" s="5"/>
      <c r="EC332" s="5"/>
      <c r="ED332" s="190"/>
      <c r="EE332" s="205"/>
      <c r="EF332" s="205"/>
      <c r="EG332" s="205"/>
      <c r="EH332" s="205"/>
      <c r="EI332" s="205"/>
      <c r="EJ332" s="205"/>
      <c r="EK332" s="205"/>
      <c r="EL332" s="205"/>
      <c r="EM332" s="205"/>
      <c r="EN332" s="205"/>
      <c r="EO332" s="205"/>
      <c r="EP332" s="205"/>
      <c r="EQ332" s="205"/>
      <c r="ER332" s="205"/>
      <c r="ES332" s="205"/>
      <c r="ET332" s="205"/>
      <c r="EU332" s="205"/>
      <c r="EV332" s="205"/>
      <c r="EW332" s="205"/>
      <c r="EX332" s="205"/>
      <c r="EY332" s="205"/>
      <c r="EZ332" s="205"/>
      <c r="FA332" s="205"/>
      <c r="FB332" s="205"/>
      <c r="FC332" s="205"/>
      <c r="FD332" s="205"/>
      <c r="FE332" s="205"/>
      <c r="FF332" s="205"/>
      <c r="FG332" s="205"/>
      <c r="FH332" s="205"/>
      <c r="FI332" s="205"/>
      <c r="FJ332" s="205"/>
      <c r="FK332" s="205"/>
      <c r="FL332" s="205"/>
      <c r="FM332" s="205"/>
      <c r="FN332" s="205"/>
      <c r="FO332" s="205"/>
      <c r="FP332" s="205"/>
      <c r="FQ332" s="205"/>
      <c r="FR332" s="205"/>
      <c r="FS332" s="205"/>
      <c r="FT332" s="205"/>
      <c r="FU332" s="205"/>
      <c r="FV332" s="205"/>
      <c r="FW332" s="205"/>
      <c r="FX332" s="205"/>
      <c r="FY332" s="205"/>
      <c r="FZ332" s="205"/>
      <c r="GA332" s="205"/>
      <c r="GB332" s="205"/>
      <c r="GC332" s="205"/>
      <c r="GD332" s="205"/>
      <c r="GE332" s="205"/>
      <c r="GF332" s="205"/>
      <c r="GG332" s="205"/>
      <c r="GH332" s="205"/>
      <c r="GI332" s="205"/>
      <c r="GJ332" s="205"/>
      <c r="GK332" s="205"/>
      <c r="GL332" s="205"/>
      <c r="GM332" s="205"/>
    </row>
    <row r="333" spans="1:195" s="238" customFormat="1" ht="18.75" customHeight="1" x14ac:dyDescent="0.4">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c r="AA333" s="5"/>
      <c r="AB333" s="5"/>
      <c r="AC333" s="5"/>
      <c r="AD333" s="5"/>
      <c r="AE333" s="5"/>
      <c r="AF333" s="5"/>
      <c r="AG333" s="5"/>
      <c r="AH333" s="5"/>
      <c r="AI333" s="5"/>
      <c r="AJ333" s="5"/>
      <c r="AK333" s="5"/>
      <c r="AL333" s="5"/>
      <c r="AM333" s="5"/>
      <c r="AN333" s="5"/>
      <c r="AO333" s="5"/>
      <c r="AP333" s="5"/>
      <c r="AQ333" s="5"/>
      <c r="AR333" s="5"/>
      <c r="AS333" s="5"/>
      <c r="AT333" s="5"/>
      <c r="AU333" s="5"/>
      <c r="AV333" s="5"/>
      <c r="AW333" s="5"/>
      <c r="AX333" s="5"/>
      <c r="AY333" s="5"/>
      <c r="AZ333" s="5"/>
      <c r="BA333" s="5"/>
      <c r="BB333" s="5"/>
      <c r="BC333" s="5"/>
      <c r="BD333" s="5"/>
      <c r="BE333" s="5"/>
      <c r="BF333" s="5"/>
      <c r="BG333" s="5"/>
      <c r="BH333" s="5"/>
      <c r="BI333" s="5"/>
      <c r="BJ333" s="5"/>
      <c r="BK333" s="5"/>
      <c r="BL333" s="5"/>
      <c r="BM333" s="5"/>
      <c r="BN333" s="5"/>
      <c r="BO333" s="5"/>
      <c r="BP333" s="5"/>
      <c r="BQ333" s="5"/>
      <c r="BR333" s="5"/>
      <c r="BS333" s="5"/>
      <c r="BT333" s="5"/>
      <c r="BU333" s="5"/>
      <c r="BV333" s="5"/>
      <c r="BW333" s="5"/>
      <c r="BX333" s="5"/>
      <c r="BY333" s="5"/>
      <c r="BZ333" s="5"/>
      <c r="CA333" s="5"/>
      <c r="CB333" s="5"/>
      <c r="CC333" s="5"/>
      <c r="CD333" s="5"/>
      <c r="CE333" s="5"/>
      <c r="CF333" s="5"/>
      <c r="CG333" s="5"/>
      <c r="CH333" s="5"/>
      <c r="CI333" s="5"/>
      <c r="CJ333" s="5"/>
      <c r="CK333" s="5"/>
      <c r="CL333" s="5"/>
      <c r="CM333" s="5"/>
      <c r="CN333" s="5"/>
      <c r="CO333" s="5"/>
      <c r="CP333" s="5"/>
      <c r="CQ333" s="5"/>
      <c r="CR333" s="5"/>
      <c r="CS333" s="5"/>
      <c r="CT333" s="5"/>
      <c r="CU333" s="5"/>
      <c r="CV333" s="5"/>
      <c r="CW333" s="5"/>
      <c r="CX333" s="5"/>
      <c r="CY333" s="5"/>
      <c r="CZ333" s="5"/>
      <c r="DA333" s="5"/>
      <c r="DB333" s="5"/>
      <c r="DC333" s="5"/>
      <c r="DD333" s="5"/>
      <c r="DE333" s="5"/>
      <c r="DF333" s="5"/>
      <c r="DG333" s="5"/>
      <c r="DH333" s="5"/>
      <c r="DI333" s="5"/>
      <c r="DJ333" s="5"/>
      <c r="DK333" s="5"/>
      <c r="DL333" s="5"/>
      <c r="DM333" s="5"/>
      <c r="DN333" s="5"/>
      <c r="DO333" s="5"/>
      <c r="DP333" s="5"/>
      <c r="DQ333" s="5"/>
      <c r="DR333" s="5"/>
      <c r="DS333" s="5"/>
      <c r="DT333" s="5"/>
      <c r="DU333" s="5"/>
      <c r="DV333" s="5"/>
      <c r="DW333" s="5"/>
      <c r="DX333" s="5"/>
      <c r="DY333" s="5"/>
      <c r="DZ333" s="5"/>
      <c r="EA333" s="5"/>
      <c r="EB333" s="5"/>
      <c r="EC333" s="5"/>
      <c r="ED333" s="190"/>
      <c r="EE333" s="205"/>
      <c r="EF333" s="205"/>
      <c r="EG333" s="205"/>
      <c r="EH333" s="205"/>
      <c r="EI333" s="205"/>
      <c r="EJ333" s="205"/>
      <c r="EK333" s="205"/>
      <c r="EL333" s="205"/>
      <c r="EM333" s="205"/>
      <c r="EN333" s="205"/>
      <c r="EO333" s="205"/>
      <c r="EP333" s="205"/>
      <c r="EQ333" s="205"/>
      <c r="ER333" s="205"/>
      <c r="ES333" s="205"/>
      <c r="ET333" s="205"/>
      <c r="EU333" s="205"/>
      <c r="EV333" s="205"/>
      <c r="EW333" s="205"/>
      <c r="EX333" s="205"/>
      <c r="EY333" s="205"/>
      <c r="EZ333" s="205"/>
      <c r="FA333" s="205"/>
      <c r="FB333" s="205"/>
      <c r="FC333" s="205"/>
      <c r="FD333" s="205"/>
      <c r="FE333" s="205"/>
      <c r="FF333" s="205"/>
      <c r="FG333" s="205"/>
      <c r="FH333" s="205"/>
      <c r="FI333" s="205"/>
      <c r="FJ333" s="205"/>
      <c r="FK333" s="205"/>
      <c r="FL333" s="205"/>
      <c r="FM333" s="205"/>
      <c r="FN333" s="205"/>
      <c r="FO333" s="205"/>
      <c r="FP333" s="205"/>
      <c r="FQ333" s="205"/>
      <c r="FR333" s="205"/>
      <c r="FS333" s="205"/>
      <c r="FT333" s="205"/>
      <c r="FU333" s="205"/>
      <c r="FV333" s="205"/>
      <c r="FW333" s="205"/>
      <c r="FX333" s="205"/>
      <c r="FY333" s="205"/>
      <c r="FZ333" s="205"/>
      <c r="GA333" s="205"/>
      <c r="GB333" s="205"/>
      <c r="GC333" s="205"/>
      <c r="GD333" s="205"/>
      <c r="GE333" s="205"/>
      <c r="GF333" s="205"/>
      <c r="GG333" s="205"/>
      <c r="GH333" s="205"/>
      <c r="GI333" s="205"/>
      <c r="GJ333" s="205"/>
      <c r="GK333" s="205"/>
      <c r="GL333" s="205"/>
      <c r="GM333" s="205"/>
    </row>
    <row r="334" spans="1:195" s="238" customFormat="1" ht="18.75" customHeight="1" x14ac:dyDescent="0.4">
      <c r="A334" s="5"/>
      <c r="B334" s="5"/>
      <c r="C334" s="19" t="s">
        <v>57</v>
      </c>
      <c r="D334" s="5"/>
      <c r="E334" s="5"/>
      <c r="F334" s="5"/>
      <c r="G334" s="5"/>
      <c r="H334" s="5"/>
      <c r="I334" s="5"/>
      <c r="J334" s="5"/>
      <c r="K334" s="5"/>
      <c r="L334" s="5"/>
      <c r="M334" s="5"/>
      <c r="N334" s="5"/>
      <c r="O334" s="5"/>
      <c r="P334" s="5"/>
      <c r="Q334" s="5"/>
      <c r="R334" s="5"/>
      <c r="S334" s="5"/>
      <c r="T334" s="5"/>
      <c r="U334" s="5"/>
      <c r="V334" s="5"/>
      <c r="W334" s="5"/>
      <c r="X334" s="5"/>
      <c r="Y334" s="5"/>
      <c r="Z334" s="5"/>
      <c r="AA334" s="5"/>
      <c r="AB334" s="5"/>
      <c r="AC334" s="5"/>
      <c r="AD334" s="5"/>
      <c r="AE334" s="5"/>
      <c r="AF334" s="5"/>
      <c r="AG334" s="5"/>
      <c r="AH334" s="5"/>
      <c r="AI334" s="5"/>
      <c r="AJ334" s="5"/>
      <c r="AK334" s="5"/>
      <c r="AL334" s="5"/>
      <c r="AM334" s="5"/>
      <c r="AN334" s="5"/>
      <c r="AO334" s="5"/>
      <c r="AP334" s="5"/>
      <c r="AQ334" s="5"/>
      <c r="AR334" s="5"/>
      <c r="AS334" s="5"/>
      <c r="AT334" s="5"/>
      <c r="AU334" s="5"/>
      <c r="AV334" s="5"/>
      <c r="AW334" s="5"/>
      <c r="AX334" s="5"/>
      <c r="AY334" s="5"/>
      <c r="AZ334" s="5"/>
      <c r="BA334" s="5"/>
      <c r="BB334" s="5"/>
      <c r="BC334" s="5"/>
      <c r="BD334" s="5"/>
      <c r="BE334" s="383" t="s">
        <v>244</v>
      </c>
      <c r="BF334" s="384"/>
      <c r="BG334" s="384"/>
      <c r="BH334" s="384"/>
      <c r="BI334" s="384"/>
      <c r="BJ334" s="384"/>
      <c r="BK334" s="384"/>
      <c r="BL334" s="385"/>
      <c r="BM334" s="5"/>
      <c r="BN334" s="5"/>
      <c r="BO334" s="19"/>
      <c r="BP334" s="5"/>
      <c r="BQ334" s="19" t="s">
        <v>57</v>
      </c>
      <c r="BR334" s="5"/>
      <c r="BS334" s="5"/>
      <c r="BT334" s="5"/>
      <c r="BU334" s="5"/>
      <c r="BV334" s="5"/>
      <c r="BW334" s="5"/>
      <c r="BX334" s="5"/>
      <c r="BY334" s="5"/>
      <c r="BZ334" s="5"/>
      <c r="CA334" s="5"/>
      <c r="CB334" s="5"/>
      <c r="CC334" s="5"/>
      <c r="CD334" s="5"/>
      <c r="CE334" s="5"/>
      <c r="CF334" s="5"/>
      <c r="CG334" s="5"/>
      <c r="CH334" s="5"/>
      <c r="CI334" s="5"/>
      <c r="CJ334" s="5"/>
      <c r="CK334" s="5"/>
      <c r="CL334" s="5"/>
      <c r="CM334" s="5"/>
      <c r="CN334" s="5"/>
      <c r="CO334" s="5"/>
      <c r="CP334" s="5"/>
      <c r="CQ334" s="5"/>
      <c r="CR334" s="5"/>
      <c r="CS334" s="5"/>
      <c r="CT334" s="5"/>
      <c r="CU334" s="5"/>
      <c r="CV334" s="5"/>
      <c r="CW334" s="5"/>
      <c r="CX334" s="5"/>
      <c r="CY334" s="5"/>
      <c r="CZ334" s="5"/>
      <c r="DA334" s="5"/>
      <c r="DB334" s="5"/>
      <c r="DC334" s="5"/>
      <c r="DD334" s="5"/>
      <c r="DE334" s="5"/>
      <c r="DF334" s="5"/>
      <c r="DG334" s="5"/>
      <c r="DH334" s="5"/>
      <c r="DI334" s="5"/>
      <c r="DJ334" s="5"/>
      <c r="DK334" s="5"/>
      <c r="DL334" s="5"/>
      <c r="DM334" s="5"/>
      <c r="DN334" s="5"/>
      <c r="DO334" s="5"/>
      <c r="DP334" s="5"/>
      <c r="DQ334" s="5"/>
      <c r="DR334" s="5"/>
      <c r="DS334" s="383" t="s">
        <v>207</v>
      </c>
      <c r="DT334" s="384"/>
      <c r="DU334" s="384"/>
      <c r="DV334" s="384"/>
      <c r="DW334" s="384"/>
      <c r="DX334" s="384"/>
      <c r="DY334" s="384"/>
      <c r="DZ334" s="385"/>
      <c r="EA334" s="5"/>
      <c r="EB334" s="5"/>
      <c r="EC334" s="5"/>
      <c r="ED334" s="190"/>
      <c r="EE334" s="205"/>
      <c r="EF334" s="205"/>
      <c r="EG334" s="205"/>
      <c r="EH334" s="205"/>
      <c r="EI334" s="205"/>
      <c r="EJ334" s="205"/>
      <c r="EK334" s="205"/>
      <c r="EL334" s="205"/>
      <c r="EM334" s="205"/>
      <c r="EN334" s="205"/>
      <c r="EO334" s="205"/>
      <c r="EP334" s="205"/>
      <c r="EQ334" s="205"/>
      <c r="ER334" s="205"/>
      <c r="ES334" s="205"/>
      <c r="ET334" s="205"/>
      <c r="EU334" s="205"/>
      <c r="EV334" s="205"/>
      <c r="EW334" s="205"/>
      <c r="EX334" s="205"/>
      <c r="EY334" s="205"/>
      <c r="EZ334" s="205"/>
      <c r="FA334" s="205"/>
      <c r="FB334" s="205"/>
      <c r="FC334" s="205"/>
      <c r="FD334" s="205"/>
      <c r="FE334" s="205"/>
      <c r="FF334" s="205"/>
      <c r="FG334" s="205"/>
      <c r="FH334" s="205"/>
      <c r="FI334" s="205"/>
      <c r="FJ334" s="205"/>
      <c r="FK334" s="205"/>
      <c r="FL334" s="205"/>
      <c r="FM334" s="205"/>
      <c r="FN334" s="205"/>
      <c r="FO334" s="205"/>
      <c r="FP334" s="205"/>
      <c r="FQ334" s="205"/>
      <c r="FR334" s="205"/>
      <c r="FS334" s="205"/>
      <c r="FT334" s="205"/>
      <c r="FU334" s="205"/>
      <c r="FV334" s="205"/>
      <c r="FW334" s="205"/>
      <c r="FX334" s="205"/>
      <c r="FY334" s="205"/>
      <c r="FZ334" s="205"/>
      <c r="GA334" s="205"/>
      <c r="GB334" s="205"/>
      <c r="GC334" s="205"/>
      <c r="GD334" s="205"/>
      <c r="GE334" s="205"/>
      <c r="GF334" s="205"/>
      <c r="GG334" s="205"/>
      <c r="GH334" s="205"/>
      <c r="GI334" s="205"/>
      <c r="GJ334" s="205"/>
      <c r="GK334" s="205"/>
      <c r="GL334" s="205"/>
      <c r="GM334" s="205"/>
    </row>
    <row r="335" spans="1:195" s="238" customFormat="1" ht="18.75" customHeight="1" x14ac:dyDescent="0.4">
      <c r="A335" s="5"/>
      <c r="B335" s="5"/>
      <c r="C335" s="19" t="s">
        <v>178</v>
      </c>
      <c r="D335" s="5"/>
      <c r="E335" s="5"/>
      <c r="F335" s="5"/>
      <c r="G335" s="5"/>
      <c r="H335" s="5"/>
      <c r="I335" s="5"/>
      <c r="J335" s="5"/>
      <c r="K335" s="5"/>
      <c r="L335" s="5"/>
      <c r="M335" s="5"/>
      <c r="N335" s="5"/>
      <c r="O335" s="5"/>
      <c r="P335" s="5"/>
      <c r="Q335" s="5"/>
      <c r="R335" s="5"/>
      <c r="S335" s="5"/>
      <c r="T335" s="5"/>
      <c r="U335" s="5"/>
      <c r="V335" s="5"/>
      <c r="W335" s="5"/>
      <c r="X335" s="5"/>
      <c r="Y335" s="5"/>
      <c r="Z335" s="5"/>
      <c r="AA335" s="5"/>
      <c r="AB335" s="5"/>
      <c r="AC335" s="5"/>
      <c r="AD335" s="5"/>
      <c r="AE335" s="5"/>
      <c r="AF335" s="5"/>
      <c r="AG335" s="5"/>
      <c r="AH335" s="5"/>
      <c r="AI335" s="5"/>
      <c r="AJ335" s="5"/>
      <c r="AK335" s="5"/>
      <c r="AL335" s="5"/>
      <c r="AM335" s="5"/>
      <c r="AN335" s="5"/>
      <c r="AO335" s="5"/>
      <c r="AP335" s="5"/>
      <c r="AQ335" s="5"/>
      <c r="AR335" s="5"/>
      <c r="AS335" s="5"/>
      <c r="AT335" s="5"/>
      <c r="AU335" s="5"/>
      <c r="AV335" s="5"/>
      <c r="AW335" s="5"/>
      <c r="AX335" s="5"/>
      <c r="AY335" s="5"/>
      <c r="AZ335" s="5"/>
      <c r="BA335" s="5"/>
      <c r="BB335" s="5"/>
      <c r="BC335" s="5"/>
      <c r="BD335" s="5"/>
      <c r="BE335" s="386"/>
      <c r="BF335" s="387"/>
      <c r="BG335" s="387"/>
      <c r="BH335" s="387"/>
      <c r="BI335" s="387"/>
      <c r="BJ335" s="387"/>
      <c r="BK335" s="387"/>
      <c r="BL335" s="388"/>
      <c r="BM335" s="5"/>
      <c r="BN335" s="5"/>
      <c r="BO335" s="19"/>
      <c r="BP335" s="5"/>
      <c r="BQ335" s="19" t="s">
        <v>178</v>
      </c>
      <c r="BR335" s="5"/>
      <c r="BS335" s="5"/>
      <c r="BT335" s="5"/>
      <c r="BU335" s="5"/>
      <c r="BV335" s="5"/>
      <c r="BW335" s="5"/>
      <c r="BX335" s="5"/>
      <c r="BY335" s="5"/>
      <c r="BZ335" s="5"/>
      <c r="CA335" s="5"/>
      <c r="CB335" s="5"/>
      <c r="CC335" s="5"/>
      <c r="CD335" s="5"/>
      <c r="CE335" s="5"/>
      <c r="CF335" s="5"/>
      <c r="CG335" s="5"/>
      <c r="CH335" s="5"/>
      <c r="CI335" s="5"/>
      <c r="CJ335" s="5"/>
      <c r="CK335" s="5"/>
      <c r="CL335" s="5"/>
      <c r="CM335" s="5"/>
      <c r="CN335" s="5"/>
      <c r="CO335" s="5"/>
      <c r="CP335" s="5"/>
      <c r="CQ335" s="5"/>
      <c r="CR335" s="5"/>
      <c r="CS335" s="5"/>
      <c r="CT335" s="5"/>
      <c r="CU335" s="5"/>
      <c r="CV335" s="5"/>
      <c r="CW335" s="5"/>
      <c r="CX335" s="5"/>
      <c r="CY335" s="5"/>
      <c r="CZ335" s="5"/>
      <c r="DA335" s="5"/>
      <c r="DB335" s="5"/>
      <c r="DC335" s="5"/>
      <c r="DD335" s="5"/>
      <c r="DE335" s="5"/>
      <c r="DF335" s="5"/>
      <c r="DG335" s="5"/>
      <c r="DH335" s="5"/>
      <c r="DI335" s="5"/>
      <c r="DJ335" s="5"/>
      <c r="DK335" s="5"/>
      <c r="DL335" s="5"/>
      <c r="DM335" s="5"/>
      <c r="DN335" s="5"/>
      <c r="DO335" s="5"/>
      <c r="DP335" s="5"/>
      <c r="DQ335" s="5"/>
      <c r="DR335" s="5"/>
      <c r="DS335" s="386"/>
      <c r="DT335" s="387"/>
      <c r="DU335" s="387"/>
      <c r="DV335" s="387"/>
      <c r="DW335" s="387"/>
      <c r="DX335" s="387"/>
      <c r="DY335" s="387"/>
      <c r="DZ335" s="388"/>
      <c r="EA335" s="5"/>
      <c r="EB335" s="5"/>
      <c r="EC335" s="5"/>
      <c r="ED335" s="190"/>
      <c r="EE335" s="205"/>
      <c r="EF335" s="205"/>
      <c r="EG335" s="205"/>
      <c r="EH335" s="205"/>
      <c r="EI335" s="205"/>
      <c r="EJ335" s="205"/>
      <c r="EK335" s="205"/>
      <c r="EL335" s="205"/>
      <c r="EM335" s="205"/>
      <c r="EN335" s="205"/>
      <c r="EO335" s="205"/>
      <c r="EP335" s="205"/>
      <c r="EQ335" s="205"/>
      <c r="ER335" s="205"/>
      <c r="ES335" s="205"/>
      <c r="ET335" s="205"/>
      <c r="EU335" s="205"/>
      <c r="EV335" s="205"/>
      <c r="EW335" s="205"/>
      <c r="EX335" s="205"/>
      <c r="EY335" s="205"/>
      <c r="EZ335" s="205"/>
      <c r="FA335" s="205"/>
      <c r="FB335" s="205"/>
      <c r="FC335" s="205"/>
      <c r="FD335" s="205"/>
      <c r="FE335" s="205"/>
      <c r="FF335" s="205"/>
      <c r="FG335" s="205"/>
      <c r="FH335" s="205"/>
      <c r="FI335" s="205"/>
      <c r="FJ335" s="205"/>
      <c r="FK335" s="205"/>
      <c r="FL335" s="205"/>
      <c r="FM335" s="205"/>
      <c r="FN335" s="205"/>
      <c r="FO335" s="205"/>
      <c r="FP335" s="205"/>
      <c r="FQ335" s="205"/>
      <c r="FR335" s="205"/>
      <c r="FS335" s="205"/>
      <c r="FT335" s="205"/>
      <c r="FU335" s="205"/>
      <c r="FV335" s="205"/>
      <c r="FW335" s="205"/>
      <c r="FX335" s="205"/>
      <c r="FY335" s="205"/>
      <c r="FZ335" s="205"/>
      <c r="GA335" s="205"/>
      <c r="GB335" s="205"/>
      <c r="GC335" s="205"/>
      <c r="GD335" s="205"/>
      <c r="GE335" s="205"/>
      <c r="GF335" s="205"/>
      <c r="GG335" s="205"/>
      <c r="GH335" s="205"/>
      <c r="GI335" s="205"/>
      <c r="GJ335" s="205"/>
      <c r="GK335" s="205"/>
      <c r="GL335" s="205"/>
      <c r="GM335" s="205"/>
    </row>
    <row r="336" spans="1:195" s="5" customFormat="1" ht="18.75" customHeight="1" x14ac:dyDescent="0.4">
      <c r="C336" s="19"/>
      <c r="BE336" s="265"/>
      <c r="BF336" s="265"/>
      <c r="BG336" s="265"/>
      <c r="BH336" s="265"/>
      <c r="BI336" s="265"/>
      <c r="BJ336" s="265"/>
      <c r="BK336" s="265"/>
      <c r="BL336" s="265"/>
      <c r="BO336" s="19"/>
      <c r="BQ336" s="19"/>
      <c r="BS336" s="645" t="s">
        <v>429</v>
      </c>
      <c r="BT336" s="645"/>
      <c r="BU336" s="645"/>
      <c r="BV336" s="645"/>
      <c r="BW336" s="645"/>
      <c r="BX336" s="645"/>
      <c r="BY336" s="645"/>
      <c r="BZ336" s="645"/>
      <c r="CA336" s="645"/>
      <c r="CB336" s="645"/>
      <c r="CC336" s="645"/>
      <c r="CD336" s="645"/>
      <c r="CE336" s="645"/>
      <c r="CF336" s="645"/>
      <c r="CG336" s="645"/>
      <c r="CH336" s="645"/>
      <c r="CI336" s="645"/>
      <c r="CJ336" s="645"/>
      <c r="CK336" s="645"/>
      <c r="CL336" s="645"/>
      <c r="CM336" s="645"/>
      <c r="CN336" s="645"/>
      <c r="CO336" s="645"/>
      <c r="CP336" s="645"/>
      <c r="CQ336" s="645"/>
      <c r="CR336" s="645"/>
      <c r="CS336" s="645"/>
      <c r="CT336" s="645"/>
      <c r="CU336" s="645"/>
      <c r="CV336" s="645"/>
      <c r="CW336" s="645"/>
      <c r="CX336" s="645"/>
      <c r="CY336" s="645"/>
      <c r="CZ336" s="645"/>
      <c r="DA336" s="645"/>
      <c r="DB336" s="645"/>
      <c r="DC336" s="645"/>
      <c r="DD336" s="645"/>
      <c r="DE336" s="645"/>
      <c r="DF336" s="645"/>
      <c r="DG336" s="645"/>
      <c r="DH336" s="645"/>
      <c r="DI336" s="645"/>
      <c r="DJ336" s="645"/>
      <c r="DK336" s="645"/>
      <c r="DL336" s="645"/>
      <c r="DM336" s="645"/>
      <c r="DN336" s="645"/>
      <c r="DO336" s="645"/>
      <c r="DP336" s="645"/>
      <c r="DQ336" s="645"/>
      <c r="DR336" s="645"/>
      <c r="DS336" s="645"/>
      <c r="DT336" s="645"/>
      <c r="DU336" s="645"/>
      <c r="DV336" s="645"/>
      <c r="DW336" s="645"/>
      <c r="DX336" s="645"/>
      <c r="DY336" s="645"/>
      <c r="DZ336" s="645"/>
    </row>
    <row r="337" spans="1:195" s="5" customFormat="1" ht="18.75" customHeight="1" x14ac:dyDescent="0.4">
      <c r="C337" s="19"/>
      <c r="BE337" s="265"/>
      <c r="BF337" s="265"/>
      <c r="BG337" s="265"/>
      <c r="BH337" s="265"/>
      <c r="BI337" s="265"/>
      <c r="BJ337" s="265"/>
      <c r="BK337" s="265"/>
      <c r="BL337" s="265"/>
      <c r="BO337" s="19"/>
      <c r="BQ337" s="19"/>
      <c r="BS337" s="645"/>
      <c r="BT337" s="645"/>
      <c r="BU337" s="645"/>
      <c r="BV337" s="645"/>
      <c r="BW337" s="645"/>
      <c r="BX337" s="645"/>
      <c r="BY337" s="645"/>
      <c r="BZ337" s="645"/>
      <c r="CA337" s="645"/>
      <c r="CB337" s="645"/>
      <c r="CC337" s="645"/>
      <c r="CD337" s="645"/>
      <c r="CE337" s="645"/>
      <c r="CF337" s="645"/>
      <c r="CG337" s="645"/>
      <c r="CH337" s="645"/>
      <c r="CI337" s="645"/>
      <c r="CJ337" s="645"/>
      <c r="CK337" s="645"/>
      <c r="CL337" s="645"/>
      <c r="CM337" s="645"/>
      <c r="CN337" s="645"/>
      <c r="CO337" s="645"/>
      <c r="CP337" s="645"/>
      <c r="CQ337" s="645"/>
      <c r="CR337" s="645"/>
      <c r="CS337" s="645"/>
      <c r="CT337" s="645"/>
      <c r="CU337" s="645"/>
      <c r="CV337" s="645"/>
      <c r="CW337" s="645"/>
      <c r="CX337" s="645"/>
      <c r="CY337" s="645"/>
      <c r="CZ337" s="645"/>
      <c r="DA337" s="645"/>
      <c r="DB337" s="645"/>
      <c r="DC337" s="645"/>
      <c r="DD337" s="645"/>
      <c r="DE337" s="645"/>
      <c r="DF337" s="645"/>
      <c r="DG337" s="645"/>
      <c r="DH337" s="645"/>
      <c r="DI337" s="645"/>
      <c r="DJ337" s="645"/>
      <c r="DK337" s="645"/>
      <c r="DL337" s="645"/>
      <c r="DM337" s="645"/>
      <c r="DN337" s="645"/>
      <c r="DO337" s="645"/>
      <c r="DP337" s="645"/>
      <c r="DQ337" s="645"/>
      <c r="DR337" s="645"/>
      <c r="DS337" s="645"/>
      <c r="DT337" s="645"/>
      <c r="DU337" s="645"/>
      <c r="DV337" s="645"/>
      <c r="DW337" s="645"/>
      <c r="DX337" s="645"/>
      <c r="DY337" s="645"/>
      <c r="DZ337" s="645"/>
    </row>
    <row r="338" spans="1:195" s="5" customFormat="1" ht="18.75" customHeight="1" x14ac:dyDescent="0.4">
      <c r="C338" s="19"/>
      <c r="BE338" s="265"/>
      <c r="BF338" s="265"/>
      <c r="BG338" s="265"/>
      <c r="BH338" s="265"/>
      <c r="BI338" s="265"/>
      <c r="BJ338" s="265"/>
      <c r="BK338" s="265"/>
      <c r="BL338" s="265"/>
      <c r="BO338" s="19"/>
      <c r="BQ338" s="19"/>
      <c r="BS338" s="645"/>
      <c r="BT338" s="645"/>
      <c r="BU338" s="645"/>
      <c r="BV338" s="645"/>
      <c r="BW338" s="645"/>
      <c r="BX338" s="645"/>
      <c r="BY338" s="645"/>
      <c r="BZ338" s="645"/>
      <c r="CA338" s="645"/>
      <c r="CB338" s="645"/>
      <c r="CC338" s="645"/>
      <c r="CD338" s="645"/>
      <c r="CE338" s="645"/>
      <c r="CF338" s="645"/>
      <c r="CG338" s="645"/>
      <c r="CH338" s="645"/>
      <c r="CI338" s="645"/>
      <c r="CJ338" s="645"/>
      <c r="CK338" s="645"/>
      <c r="CL338" s="645"/>
      <c r="CM338" s="645"/>
      <c r="CN338" s="645"/>
      <c r="CO338" s="645"/>
      <c r="CP338" s="645"/>
      <c r="CQ338" s="645"/>
      <c r="CR338" s="645"/>
      <c r="CS338" s="645"/>
      <c r="CT338" s="645"/>
      <c r="CU338" s="645"/>
      <c r="CV338" s="645"/>
      <c r="CW338" s="645"/>
      <c r="CX338" s="645"/>
      <c r="CY338" s="645"/>
      <c r="CZ338" s="645"/>
      <c r="DA338" s="645"/>
      <c r="DB338" s="645"/>
      <c r="DC338" s="645"/>
      <c r="DD338" s="645"/>
      <c r="DE338" s="645"/>
      <c r="DF338" s="645"/>
      <c r="DG338" s="645"/>
      <c r="DH338" s="645"/>
      <c r="DI338" s="645"/>
      <c r="DJ338" s="645"/>
      <c r="DK338" s="645"/>
      <c r="DL338" s="645"/>
      <c r="DM338" s="645"/>
      <c r="DN338" s="645"/>
      <c r="DO338" s="645"/>
      <c r="DP338" s="645"/>
      <c r="DQ338" s="645"/>
      <c r="DR338" s="645"/>
      <c r="DS338" s="645"/>
      <c r="DT338" s="645"/>
      <c r="DU338" s="645"/>
      <c r="DV338" s="645"/>
      <c r="DW338" s="645"/>
      <c r="DX338" s="645"/>
      <c r="DY338" s="645"/>
      <c r="DZ338" s="645"/>
    </row>
    <row r="339" spans="1:195" s="238" customFormat="1" ht="18.75" customHeight="1" x14ac:dyDescent="0.4">
      <c r="A339" s="5"/>
      <c r="B339" s="19"/>
      <c r="C339" s="5"/>
      <c r="D339" s="5"/>
      <c r="E339" s="5"/>
      <c r="F339" s="5"/>
      <c r="G339" s="5"/>
      <c r="H339" s="5"/>
      <c r="I339" s="5"/>
      <c r="J339" s="5"/>
      <c r="K339" s="5"/>
      <c r="L339" s="5"/>
      <c r="M339" s="5"/>
      <c r="N339" s="5"/>
      <c r="O339" s="5"/>
      <c r="P339" s="5"/>
      <c r="Q339" s="5"/>
      <c r="R339" s="5"/>
      <c r="S339" s="5"/>
      <c r="T339" s="5"/>
      <c r="U339" s="5"/>
      <c r="V339" s="5"/>
      <c r="W339" s="5"/>
      <c r="X339" s="5"/>
      <c r="Y339" s="5"/>
      <c r="Z339" s="5"/>
      <c r="AA339" s="5"/>
      <c r="AB339" s="5"/>
      <c r="AC339" s="5"/>
      <c r="AD339" s="5"/>
      <c r="AE339" s="5"/>
      <c r="AF339" s="5"/>
      <c r="AG339" s="5"/>
      <c r="AH339" s="5"/>
      <c r="AI339" s="5"/>
      <c r="AJ339" s="5"/>
      <c r="AK339" s="5"/>
      <c r="AL339" s="5"/>
      <c r="AM339" s="5"/>
      <c r="AN339" s="5"/>
      <c r="AO339" s="5"/>
      <c r="AP339" s="5"/>
      <c r="AQ339" s="5"/>
      <c r="AR339" s="5"/>
      <c r="AS339" s="5"/>
      <c r="AT339" s="5"/>
      <c r="AU339" s="5"/>
      <c r="AV339" s="5"/>
      <c r="AW339" s="5"/>
      <c r="AX339" s="5"/>
      <c r="AY339" s="5"/>
      <c r="AZ339" s="5"/>
      <c r="BA339" s="5"/>
      <c r="BB339" s="5"/>
      <c r="BC339" s="5"/>
      <c r="BD339" s="5"/>
      <c r="BE339" s="5"/>
      <c r="BF339" s="5"/>
      <c r="BG339" s="5"/>
      <c r="BH339" s="5"/>
      <c r="BI339" s="5"/>
      <c r="BJ339" s="5"/>
      <c r="BK339" s="5"/>
      <c r="BL339" s="5"/>
      <c r="BM339" s="5"/>
      <c r="BN339" s="5"/>
      <c r="BO339" s="19"/>
      <c r="BP339" s="5"/>
      <c r="BQ339" s="5"/>
      <c r="BR339" s="5"/>
      <c r="BS339" s="5"/>
      <c r="BT339" s="5"/>
      <c r="BU339" s="5"/>
      <c r="BV339" s="5"/>
      <c r="BW339" s="5"/>
      <c r="BX339" s="5"/>
      <c r="BY339" s="5"/>
      <c r="BZ339" s="5"/>
      <c r="CA339" s="5"/>
      <c r="CB339" s="5"/>
      <c r="CC339" s="5"/>
      <c r="CD339" s="5"/>
      <c r="CE339" s="5"/>
      <c r="CF339" s="5"/>
      <c r="CG339" s="5"/>
      <c r="CH339" s="5"/>
      <c r="CI339" s="5"/>
      <c r="CJ339" s="5"/>
      <c r="CK339" s="5"/>
      <c r="CL339" s="5"/>
      <c r="CM339" s="5"/>
      <c r="CN339" s="5"/>
      <c r="CO339" s="5"/>
      <c r="CP339" s="5"/>
      <c r="CQ339" s="5"/>
      <c r="CR339" s="5"/>
      <c r="CS339" s="5"/>
      <c r="CT339" s="5"/>
      <c r="CU339" s="5"/>
      <c r="CV339" s="5"/>
      <c r="CW339" s="5"/>
      <c r="CX339" s="5"/>
      <c r="CY339" s="5"/>
      <c r="CZ339" s="5"/>
      <c r="DA339" s="5"/>
      <c r="DB339" s="5"/>
      <c r="DC339" s="5"/>
      <c r="DD339" s="5"/>
      <c r="DE339" s="5"/>
      <c r="DF339" s="5"/>
      <c r="DG339" s="5"/>
      <c r="DH339" s="5"/>
      <c r="DI339" s="5"/>
      <c r="DJ339" s="5"/>
      <c r="DK339" s="5"/>
      <c r="DL339" s="5"/>
      <c r="DM339" s="5"/>
      <c r="DN339" s="5"/>
      <c r="DO339" s="5"/>
      <c r="DP339" s="5"/>
      <c r="DQ339" s="5"/>
      <c r="DR339" s="5"/>
      <c r="DS339" s="5"/>
      <c r="DT339" s="5"/>
      <c r="DU339" s="5"/>
      <c r="DV339" s="5"/>
      <c r="DW339" s="5"/>
      <c r="DX339" s="5"/>
      <c r="DY339" s="5"/>
      <c r="DZ339" s="5"/>
      <c r="EA339" s="5"/>
      <c r="EB339" s="5"/>
      <c r="EC339" s="5"/>
      <c r="ED339" s="190"/>
      <c r="EE339" s="205"/>
      <c r="EF339" s="205"/>
      <c r="EG339" s="205"/>
      <c r="EH339" s="205"/>
      <c r="EI339" s="205"/>
      <c r="EJ339" s="205"/>
      <c r="EK339" s="205"/>
      <c r="EL339" s="205"/>
      <c r="EM339" s="205"/>
      <c r="EN339" s="205"/>
      <c r="EO339" s="205"/>
      <c r="EP339" s="205"/>
      <c r="EQ339" s="205"/>
      <c r="ER339" s="205"/>
      <c r="ES339" s="205"/>
      <c r="ET339" s="205"/>
      <c r="EU339" s="205"/>
      <c r="EV339" s="205"/>
      <c r="EW339" s="205"/>
      <c r="EX339" s="205"/>
      <c r="EY339" s="205"/>
      <c r="EZ339" s="205"/>
      <c r="FA339" s="205"/>
      <c r="FB339" s="205"/>
      <c r="FC339" s="205"/>
      <c r="FD339" s="205"/>
      <c r="FE339" s="205"/>
      <c r="FF339" s="205"/>
      <c r="FG339" s="205"/>
      <c r="FH339" s="205"/>
      <c r="FI339" s="205"/>
      <c r="FJ339" s="205"/>
      <c r="FK339" s="205"/>
      <c r="FL339" s="205"/>
      <c r="FM339" s="205"/>
      <c r="FN339" s="205"/>
      <c r="FO339" s="205"/>
      <c r="FP339" s="205"/>
      <c r="FQ339" s="205"/>
      <c r="FR339" s="205"/>
      <c r="FS339" s="205"/>
      <c r="FT339" s="205"/>
      <c r="FU339" s="205"/>
      <c r="FV339" s="205"/>
      <c r="FW339" s="205"/>
      <c r="FX339" s="205"/>
      <c r="FY339" s="205"/>
      <c r="FZ339" s="205"/>
      <c r="GA339" s="205"/>
      <c r="GB339" s="205"/>
      <c r="GC339" s="205"/>
      <c r="GD339" s="205"/>
      <c r="GE339" s="205"/>
      <c r="GF339" s="205"/>
      <c r="GG339" s="205"/>
      <c r="GH339" s="205"/>
      <c r="GI339" s="205"/>
      <c r="GJ339" s="205"/>
      <c r="GK339" s="205"/>
      <c r="GL339" s="205"/>
      <c r="GM339" s="205"/>
    </row>
    <row r="340" spans="1:195" s="238" customFormat="1" ht="18.75" customHeight="1" x14ac:dyDescent="0.4">
      <c r="A340" s="5"/>
      <c r="B340" s="5"/>
      <c r="C340" s="5"/>
      <c r="D340" s="5"/>
      <c r="E340" s="5" t="s">
        <v>245</v>
      </c>
      <c r="F340" s="5"/>
      <c r="G340" s="5"/>
      <c r="H340" s="5"/>
      <c r="I340" s="5"/>
      <c r="J340" s="5"/>
      <c r="K340" s="5"/>
      <c r="L340" s="5"/>
      <c r="M340" s="5"/>
      <c r="N340" s="5"/>
      <c r="O340" s="5"/>
      <c r="P340" s="5"/>
      <c r="Q340" s="5"/>
      <c r="R340" s="5"/>
      <c r="S340" s="5"/>
      <c r="T340" s="5"/>
      <c r="U340" s="5"/>
      <c r="V340" s="5"/>
      <c r="W340" s="5"/>
      <c r="X340" s="5"/>
      <c r="Y340" s="5"/>
      <c r="Z340" s="5"/>
      <c r="AA340" s="5"/>
      <c r="AB340" s="5"/>
      <c r="AC340" s="5"/>
      <c r="AD340" s="5"/>
      <c r="AE340" s="5"/>
      <c r="AF340" s="5"/>
      <c r="AG340" s="5"/>
      <c r="AH340" s="5"/>
      <c r="AI340" s="5"/>
      <c r="AJ340" s="5"/>
      <c r="AK340" s="5"/>
      <c r="AL340" s="5"/>
      <c r="AM340" s="5"/>
      <c r="AN340" s="5"/>
      <c r="AO340" s="5"/>
      <c r="AP340" s="5"/>
      <c r="AQ340" s="5"/>
      <c r="AR340" s="5"/>
      <c r="AS340" s="5"/>
      <c r="AT340" s="5"/>
      <c r="AU340" s="5"/>
      <c r="AV340" s="5"/>
      <c r="AW340" s="5"/>
      <c r="AX340" s="5"/>
      <c r="AY340" s="5"/>
      <c r="AZ340" s="5"/>
      <c r="BA340" s="5"/>
      <c r="BB340" s="5"/>
      <c r="BC340" s="5"/>
      <c r="BD340" s="5"/>
      <c r="BE340" s="5"/>
      <c r="BF340" s="5"/>
      <c r="BG340" s="5"/>
      <c r="BH340" s="5"/>
      <c r="BI340" s="5"/>
      <c r="BJ340" s="5"/>
      <c r="BK340" s="5"/>
      <c r="BL340" s="5"/>
      <c r="BM340" s="5"/>
      <c r="BN340" s="5"/>
      <c r="BO340" s="5"/>
      <c r="BP340" s="5"/>
      <c r="BQ340" s="5"/>
      <c r="BR340" s="5"/>
      <c r="BS340" s="5" t="s">
        <v>245</v>
      </c>
      <c r="BT340" s="5"/>
      <c r="BU340" s="5"/>
      <c r="BV340" s="5"/>
      <c r="BW340" s="5"/>
      <c r="BX340" s="5"/>
      <c r="BY340" s="5"/>
      <c r="BZ340" s="5"/>
      <c r="CA340" s="5"/>
      <c r="CB340" s="5"/>
      <c r="CC340" s="5"/>
      <c r="CD340" s="5"/>
      <c r="CE340" s="5"/>
      <c r="CF340" s="5"/>
      <c r="CG340" s="5"/>
      <c r="CH340" s="5"/>
      <c r="CI340" s="5"/>
      <c r="CJ340" s="5"/>
      <c r="CK340" s="5"/>
      <c r="CL340" s="5"/>
      <c r="CM340" s="5"/>
      <c r="CN340" s="5"/>
      <c r="CO340" s="5"/>
      <c r="CP340" s="5"/>
      <c r="CQ340" s="5"/>
      <c r="CR340" s="5"/>
      <c r="CS340" s="5"/>
      <c r="CT340" s="5"/>
      <c r="CU340" s="5"/>
      <c r="CV340" s="5"/>
      <c r="CW340" s="5"/>
      <c r="CX340" s="5"/>
      <c r="CY340" s="5"/>
      <c r="CZ340" s="5"/>
      <c r="DA340" s="5"/>
      <c r="DB340" s="5"/>
      <c r="DC340" s="5"/>
      <c r="DD340" s="5"/>
      <c r="DE340" s="5"/>
      <c r="DF340" s="5"/>
      <c r="DG340" s="5"/>
      <c r="DH340" s="5"/>
      <c r="DI340" s="5"/>
      <c r="DJ340" s="5"/>
      <c r="DK340" s="5"/>
      <c r="DL340" s="5"/>
      <c r="DM340" s="5"/>
      <c r="DN340" s="5"/>
      <c r="DO340" s="5"/>
      <c r="DP340" s="5"/>
      <c r="DQ340" s="5"/>
      <c r="DR340" s="5"/>
      <c r="DS340" s="5"/>
      <c r="DT340" s="5"/>
      <c r="DU340" s="5"/>
      <c r="DV340" s="5"/>
      <c r="DW340" s="5"/>
      <c r="DX340" s="5"/>
      <c r="DY340" s="5"/>
      <c r="DZ340" s="5"/>
      <c r="EA340" s="5"/>
      <c r="EB340" s="5"/>
      <c r="EC340" s="5"/>
      <c r="ED340" s="190"/>
      <c r="EE340" s="205"/>
      <c r="EF340" s="205"/>
      <c r="EG340" s="205"/>
      <c r="EH340" s="205"/>
      <c r="EI340" s="205"/>
      <c r="EJ340" s="205"/>
      <c r="EK340" s="205"/>
      <c r="EL340" s="205"/>
      <c r="EM340" s="205"/>
      <c r="EN340" s="205"/>
      <c r="EO340" s="205"/>
      <c r="EP340" s="205"/>
      <c r="EQ340" s="205"/>
      <c r="ER340" s="205"/>
      <c r="ES340" s="205"/>
      <c r="ET340" s="205"/>
      <c r="EU340" s="205"/>
      <c r="EV340" s="205"/>
      <c r="EW340" s="205"/>
      <c r="EX340" s="205"/>
      <c r="EY340" s="205"/>
      <c r="EZ340" s="205"/>
      <c r="FA340" s="205"/>
      <c r="FB340" s="205"/>
      <c r="FC340" s="205"/>
      <c r="FD340" s="205"/>
      <c r="FE340" s="205"/>
      <c r="FF340" s="205"/>
      <c r="FG340" s="205"/>
      <c r="FH340" s="205"/>
      <c r="FI340" s="205"/>
      <c r="FJ340" s="205"/>
      <c r="FK340" s="205"/>
      <c r="FL340" s="205"/>
      <c r="FM340" s="205"/>
      <c r="FN340" s="205"/>
      <c r="FO340" s="205"/>
      <c r="FP340" s="205"/>
      <c r="FQ340" s="205"/>
      <c r="FR340" s="205"/>
      <c r="FS340" s="205"/>
      <c r="FT340" s="205"/>
      <c r="FU340" s="205"/>
      <c r="FV340" s="205"/>
      <c r="FW340" s="205"/>
      <c r="FX340" s="205"/>
      <c r="FY340" s="205"/>
      <c r="FZ340" s="205"/>
      <c r="GA340" s="205"/>
      <c r="GB340" s="205"/>
      <c r="GC340" s="205"/>
      <c r="GD340" s="205"/>
      <c r="GE340" s="205"/>
      <c r="GF340" s="205"/>
      <c r="GG340" s="205"/>
      <c r="GH340" s="205"/>
      <c r="GI340" s="205"/>
      <c r="GJ340" s="205"/>
      <c r="GK340" s="205"/>
      <c r="GL340" s="205"/>
      <c r="GM340" s="205"/>
    </row>
    <row r="341" spans="1:195" s="238" customFormat="1" ht="18.75" customHeight="1" x14ac:dyDescent="0.4">
      <c r="A341" s="5"/>
      <c r="B341" s="5"/>
      <c r="C341" s="5"/>
      <c r="D341" s="5"/>
      <c r="E341" s="5" t="s">
        <v>427</v>
      </c>
      <c r="F341" s="5"/>
      <c r="G341" s="5"/>
      <c r="H341" s="5"/>
      <c r="I341" s="5"/>
      <c r="J341" s="5"/>
      <c r="K341" s="5"/>
      <c r="L341" s="5"/>
      <c r="M341" s="5"/>
      <c r="N341" s="5"/>
      <c r="O341" s="5"/>
      <c r="P341" s="5"/>
      <c r="Q341" s="5"/>
      <c r="R341" s="5"/>
      <c r="S341" s="5"/>
      <c r="T341" s="5"/>
      <c r="U341" s="5"/>
      <c r="V341" s="5"/>
      <c r="W341" s="5"/>
      <c r="X341" s="5"/>
      <c r="Y341" s="5"/>
      <c r="Z341" s="5"/>
      <c r="AA341" s="5"/>
      <c r="AB341" s="5"/>
      <c r="AC341" s="5"/>
      <c r="AD341" s="5"/>
      <c r="AE341" s="5"/>
      <c r="AF341" s="5"/>
      <c r="AG341" s="5"/>
      <c r="AH341" s="5"/>
      <c r="AI341" s="5"/>
      <c r="AJ341" s="5"/>
      <c r="AK341" s="5"/>
      <c r="AL341" s="5"/>
      <c r="AM341" s="5"/>
      <c r="AN341" s="5"/>
      <c r="AO341" s="5"/>
      <c r="AP341" s="5"/>
      <c r="AQ341" s="5"/>
      <c r="AR341" s="5"/>
      <c r="AS341" s="5"/>
      <c r="AT341" s="5"/>
      <c r="AU341" s="5"/>
      <c r="AV341" s="5"/>
      <c r="AW341" s="5"/>
      <c r="AX341" s="5"/>
      <c r="AY341" s="5"/>
      <c r="AZ341" s="5"/>
      <c r="BA341" s="5"/>
      <c r="BB341" s="5"/>
      <c r="BC341" s="5"/>
      <c r="BD341" s="5"/>
      <c r="BE341" s="5"/>
      <c r="BF341" s="5"/>
      <c r="BG341" s="5"/>
      <c r="BH341" s="5"/>
      <c r="BI341" s="5"/>
      <c r="BJ341" s="5"/>
      <c r="BK341" s="5"/>
      <c r="BL341" s="5"/>
      <c r="BM341" s="5"/>
      <c r="BN341" s="5"/>
      <c r="BO341" s="5"/>
      <c r="BP341" s="5"/>
      <c r="BQ341" s="5"/>
      <c r="BR341" s="5"/>
      <c r="BS341" s="5" t="s">
        <v>436</v>
      </c>
      <c r="BT341" s="5"/>
      <c r="BU341" s="5"/>
      <c r="BV341" s="5"/>
      <c r="BW341" s="5"/>
      <c r="BX341" s="5"/>
      <c r="BY341" s="5"/>
      <c r="BZ341" s="5"/>
      <c r="CA341" s="5"/>
      <c r="CB341" s="5"/>
      <c r="CC341" s="5"/>
      <c r="CD341" s="5"/>
      <c r="CE341" s="5"/>
      <c r="CF341" s="5"/>
      <c r="CG341" s="5"/>
      <c r="CH341" s="5"/>
      <c r="CI341" s="5"/>
      <c r="CJ341" s="5"/>
      <c r="CK341" s="5"/>
      <c r="CL341" s="5"/>
      <c r="CM341" s="5"/>
      <c r="CN341" s="5"/>
      <c r="CO341" s="5"/>
      <c r="CP341" s="5"/>
      <c r="CQ341" s="5"/>
      <c r="CR341" s="5"/>
      <c r="CS341" s="5"/>
      <c r="CT341" s="5"/>
      <c r="CU341" s="5"/>
      <c r="CV341" s="5"/>
      <c r="CW341" s="5"/>
      <c r="CX341" s="5"/>
      <c r="CY341" s="5"/>
      <c r="CZ341" s="5"/>
      <c r="DA341" s="5"/>
      <c r="DB341" s="5"/>
      <c r="DC341" s="5"/>
      <c r="DD341" s="5"/>
      <c r="DE341" s="5"/>
      <c r="DF341" s="5"/>
      <c r="DG341" s="5"/>
      <c r="DH341" s="5"/>
      <c r="DI341" s="5"/>
      <c r="DJ341" s="5"/>
      <c r="DK341" s="5"/>
      <c r="DL341" s="5"/>
      <c r="DM341" s="5"/>
      <c r="DN341" s="5"/>
      <c r="DO341" s="5"/>
      <c r="DP341" s="5"/>
      <c r="DQ341" s="5"/>
      <c r="DR341" s="5"/>
      <c r="DS341" s="5"/>
      <c r="DT341" s="5"/>
      <c r="DU341" s="5"/>
      <c r="DV341" s="5"/>
      <c r="DW341" s="5"/>
      <c r="DX341" s="5"/>
      <c r="DY341" s="5"/>
      <c r="DZ341" s="5"/>
      <c r="EA341" s="5"/>
      <c r="EB341" s="5"/>
      <c r="EC341" s="5"/>
      <c r="ED341" s="190"/>
      <c r="EE341" s="205"/>
      <c r="EF341" s="205"/>
      <c r="EG341" s="205"/>
      <c r="EH341" s="205"/>
      <c r="EI341" s="205"/>
      <c r="EJ341" s="205"/>
      <c r="EK341" s="205"/>
      <c r="EL341" s="205"/>
      <c r="EM341" s="205"/>
      <c r="EN341" s="205"/>
      <c r="EO341" s="205"/>
      <c r="EP341" s="205"/>
      <c r="EQ341" s="205"/>
      <c r="ER341" s="205"/>
      <c r="ES341" s="205"/>
      <c r="ET341" s="205"/>
      <c r="EU341" s="205"/>
      <c r="EV341" s="205"/>
      <c r="EW341" s="205"/>
      <c r="EX341" s="205"/>
      <c r="EY341" s="205"/>
      <c r="EZ341" s="205"/>
      <c r="FA341" s="205"/>
      <c r="FB341" s="205"/>
      <c r="FC341" s="205"/>
      <c r="FD341" s="205"/>
      <c r="FE341" s="205"/>
      <c r="FF341" s="205"/>
      <c r="FG341" s="205"/>
      <c r="FH341" s="205"/>
      <c r="FI341" s="205"/>
      <c r="FJ341" s="205"/>
      <c r="FK341" s="205"/>
      <c r="FL341" s="205"/>
      <c r="FM341" s="205"/>
      <c r="FN341" s="205"/>
      <c r="FO341" s="205"/>
      <c r="FP341" s="205"/>
      <c r="FQ341" s="205"/>
      <c r="FR341" s="205"/>
      <c r="FS341" s="205"/>
      <c r="FT341" s="205"/>
      <c r="FU341" s="205"/>
      <c r="FV341" s="205"/>
      <c r="FW341" s="205"/>
      <c r="FX341" s="205"/>
      <c r="FY341" s="205"/>
      <c r="FZ341" s="205"/>
      <c r="GA341" s="205"/>
      <c r="GB341" s="205"/>
      <c r="GC341" s="205"/>
      <c r="GD341" s="205"/>
      <c r="GE341" s="205"/>
      <c r="GF341" s="205"/>
      <c r="GG341" s="205"/>
      <c r="GH341" s="205"/>
      <c r="GI341" s="205"/>
      <c r="GJ341" s="205"/>
      <c r="GK341" s="205"/>
      <c r="GL341" s="205"/>
      <c r="GM341" s="205"/>
    </row>
    <row r="342" spans="1:195" s="238" customFormat="1" ht="18.75" customHeight="1" x14ac:dyDescent="0.4">
      <c r="A342" s="5"/>
      <c r="B342" s="25"/>
      <c r="C342" s="25"/>
      <c r="D342" s="25"/>
      <c r="E342" s="611"/>
      <c r="F342" s="611"/>
      <c r="G342" s="611"/>
      <c r="H342" s="611"/>
      <c r="I342" s="611"/>
      <c r="J342" s="611"/>
      <c r="K342" s="611"/>
      <c r="L342" s="611"/>
      <c r="M342" s="611"/>
      <c r="N342" s="611"/>
      <c r="O342" s="611"/>
      <c r="P342" s="611"/>
      <c r="Q342" s="611"/>
      <c r="R342" s="611"/>
      <c r="S342" s="611"/>
      <c r="T342" s="611"/>
      <c r="U342" s="611" t="s">
        <v>54</v>
      </c>
      <c r="V342" s="611"/>
      <c r="W342" s="611"/>
      <c r="X342" s="611"/>
      <c r="Y342" s="611"/>
      <c r="Z342" s="611"/>
      <c r="AA342" s="611"/>
      <c r="AB342" s="611"/>
      <c r="AC342" s="611"/>
      <c r="AD342" s="611"/>
      <c r="AE342" s="611"/>
      <c r="AF342" s="611"/>
      <c r="AG342" s="611"/>
      <c r="AH342" s="611"/>
      <c r="AI342" s="611"/>
      <c r="AJ342" s="611"/>
      <c r="AK342" s="605" t="s">
        <v>0</v>
      </c>
      <c r="AL342" s="606"/>
      <c r="AM342" s="606"/>
      <c r="AN342" s="606"/>
      <c r="AO342" s="606"/>
      <c r="AP342" s="606"/>
      <c r="AQ342" s="606"/>
      <c r="AR342" s="606"/>
      <c r="AS342" s="606"/>
      <c r="AT342" s="607"/>
      <c r="AU342" s="644" t="s">
        <v>1</v>
      </c>
      <c r="AV342" s="592"/>
      <c r="AW342" s="592"/>
      <c r="AX342" s="592"/>
      <c r="AY342" s="592"/>
      <c r="AZ342" s="592"/>
      <c r="BA342" s="592"/>
      <c r="BB342" s="592"/>
      <c r="BC342" s="592"/>
      <c r="BD342" s="592"/>
      <c r="BE342" s="592"/>
      <c r="BF342" s="592"/>
      <c r="BG342" s="592"/>
      <c r="BH342" s="592"/>
      <c r="BI342" s="592"/>
      <c r="BJ342" s="593"/>
      <c r="BK342" s="5"/>
      <c r="BL342" s="5"/>
      <c r="BM342" s="5"/>
      <c r="BN342" s="5"/>
      <c r="BO342" s="5"/>
      <c r="BP342" s="5"/>
      <c r="BQ342" s="25"/>
      <c r="BR342" s="25"/>
      <c r="BS342" s="611"/>
      <c r="BT342" s="611"/>
      <c r="BU342" s="611"/>
      <c r="BV342" s="611"/>
      <c r="BW342" s="611"/>
      <c r="BX342" s="611"/>
      <c r="BY342" s="611"/>
      <c r="BZ342" s="611"/>
      <c r="CA342" s="611"/>
      <c r="CB342" s="611"/>
      <c r="CC342" s="611"/>
      <c r="CD342" s="611"/>
      <c r="CE342" s="611"/>
      <c r="CF342" s="611"/>
      <c r="CG342" s="611"/>
      <c r="CH342" s="611"/>
      <c r="CI342" s="611" t="s">
        <v>54</v>
      </c>
      <c r="CJ342" s="611"/>
      <c r="CK342" s="611"/>
      <c r="CL342" s="611"/>
      <c r="CM342" s="611"/>
      <c r="CN342" s="611"/>
      <c r="CO342" s="611"/>
      <c r="CP342" s="611"/>
      <c r="CQ342" s="611"/>
      <c r="CR342" s="611"/>
      <c r="CS342" s="611"/>
      <c r="CT342" s="611"/>
      <c r="CU342" s="611"/>
      <c r="CV342" s="611"/>
      <c r="CW342" s="611"/>
      <c r="CX342" s="611"/>
      <c r="CY342" s="605" t="s">
        <v>0</v>
      </c>
      <c r="CZ342" s="606"/>
      <c r="DA342" s="606"/>
      <c r="DB342" s="606"/>
      <c r="DC342" s="606"/>
      <c r="DD342" s="606"/>
      <c r="DE342" s="606"/>
      <c r="DF342" s="606"/>
      <c r="DG342" s="606"/>
      <c r="DH342" s="607"/>
      <c r="DI342" s="644" t="s">
        <v>1</v>
      </c>
      <c r="DJ342" s="592"/>
      <c r="DK342" s="592"/>
      <c r="DL342" s="592"/>
      <c r="DM342" s="592"/>
      <c r="DN342" s="592"/>
      <c r="DO342" s="592"/>
      <c r="DP342" s="592"/>
      <c r="DQ342" s="592"/>
      <c r="DR342" s="592"/>
      <c r="DS342" s="592"/>
      <c r="DT342" s="592"/>
      <c r="DU342" s="592"/>
      <c r="DV342" s="592"/>
      <c r="DW342" s="592"/>
      <c r="DX342" s="593"/>
      <c r="DY342" s="5"/>
      <c r="DZ342" s="5"/>
      <c r="EA342" s="5"/>
      <c r="EB342" s="5"/>
      <c r="EC342" s="5"/>
      <c r="ED342" s="190"/>
      <c r="EE342" s="205"/>
      <c r="EF342" s="205"/>
      <c r="EG342" s="205"/>
      <c r="EH342" s="205"/>
      <c r="EI342" s="205"/>
      <c r="EJ342" s="205"/>
      <c r="EK342" s="205"/>
      <c r="EL342" s="205"/>
      <c r="EM342" s="205"/>
      <c r="EN342" s="205"/>
      <c r="EO342" s="205"/>
      <c r="EP342" s="205"/>
      <c r="EQ342" s="205"/>
      <c r="ER342" s="205"/>
      <c r="ES342" s="205"/>
      <c r="ET342" s="205"/>
      <c r="EU342" s="205"/>
      <c r="EV342" s="205"/>
      <c r="EW342" s="205"/>
      <c r="EX342" s="205"/>
      <c r="EY342" s="205"/>
      <c r="EZ342" s="205"/>
      <c r="FA342" s="205"/>
      <c r="FB342" s="205"/>
      <c r="FC342" s="205"/>
      <c r="FD342" s="205"/>
      <c r="FE342" s="205"/>
      <c r="FF342" s="205"/>
      <c r="FG342" s="205"/>
      <c r="FH342" s="205"/>
      <c r="FI342" s="205"/>
      <c r="FJ342" s="205"/>
      <c r="FK342" s="205"/>
      <c r="FL342" s="205"/>
      <c r="FM342" s="205"/>
      <c r="FN342" s="205"/>
      <c r="FO342" s="205"/>
      <c r="FP342" s="205"/>
      <c r="FQ342" s="205"/>
      <c r="FR342" s="205"/>
      <c r="FS342" s="205"/>
      <c r="FT342" s="205"/>
      <c r="FU342" s="205"/>
      <c r="FV342" s="205"/>
      <c r="FW342" s="205"/>
      <c r="FX342" s="205"/>
      <c r="FY342" s="205"/>
      <c r="FZ342" s="205"/>
      <c r="GA342" s="205"/>
      <c r="GB342" s="205"/>
      <c r="GC342" s="205"/>
      <c r="GD342" s="205"/>
      <c r="GE342" s="205"/>
      <c r="GF342" s="205"/>
      <c r="GG342" s="205"/>
      <c r="GH342" s="205"/>
      <c r="GI342" s="205"/>
      <c r="GJ342" s="205"/>
      <c r="GK342" s="205"/>
      <c r="GL342" s="205"/>
      <c r="GM342" s="205"/>
    </row>
    <row r="343" spans="1:195" s="238" customFormat="1" ht="18.75" customHeight="1" x14ac:dyDescent="0.4">
      <c r="A343" s="5"/>
      <c r="B343" s="25"/>
      <c r="C343" s="25"/>
      <c r="D343" s="25"/>
      <c r="E343" s="611"/>
      <c r="F343" s="611"/>
      <c r="G343" s="611"/>
      <c r="H343" s="611"/>
      <c r="I343" s="611"/>
      <c r="J343" s="611"/>
      <c r="K343" s="611"/>
      <c r="L343" s="611"/>
      <c r="M343" s="611"/>
      <c r="N343" s="611"/>
      <c r="O343" s="611"/>
      <c r="P343" s="611"/>
      <c r="Q343" s="611"/>
      <c r="R343" s="611"/>
      <c r="S343" s="611"/>
      <c r="T343" s="611"/>
      <c r="U343" s="611"/>
      <c r="V343" s="611"/>
      <c r="W343" s="611"/>
      <c r="X343" s="611"/>
      <c r="Y343" s="611"/>
      <c r="Z343" s="611"/>
      <c r="AA343" s="611"/>
      <c r="AB343" s="611"/>
      <c r="AC343" s="611"/>
      <c r="AD343" s="611"/>
      <c r="AE343" s="611"/>
      <c r="AF343" s="611"/>
      <c r="AG343" s="611"/>
      <c r="AH343" s="611"/>
      <c r="AI343" s="611"/>
      <c r="AJ343" s="611"/>
      <c r="AK343" s="608"/>
      <c r="AL343" s="609"/>
      <c r="AM343" s="609"/>
      <c r="AN343" s="609"/>
      <c r="AO343" s="609"/>
      <c r="AP343" s="609"/>
      <c r="AQ343" s="609"/>
      <c r="AR343" s="609"/>
      <c r="AS343" s="609"/>
      <c r="AT343" s="610"/>
      <c r="AU343" s="644" t="s">
        <v>2</v>
      </c>
      <c r="AV343" s="592"/>
      <c r="AW343" s="592"/>
      <c r="AX343" s="592"/>
      <c r="AY343" s="592"/>
      <c r="AZ343" s="593"/>
      <c r="BA343" s="644" t="s">
        <v>3</v>
      </c>
      <c r="BB343" s="592"/>
      <c r="BC343" s="592"/>
      <c r="BD343" s="592"/>
      <c r="BE343" s="592"/>
      <c r="BF343" s="592"/>
      <c r="BG343" s="592"/>
      <c r="BH343" s="592"/>
      <c r="BI343" s="592"/>
      <c r="BJ343" s="593"/>
      <c r="BK343" s="5"/>
      <c r="BL343" s="5"/>
      <c r="BM343" s="5"/>
      <c r="BN343" s="5"/>
      <c r="BO343" s="5"/>
      <c r="BP343" s="5"/>
      <c r="BQ343" s="25"/>
      <c r="BR343" s="25"/>
      <c r="BS343" s="611"/>
      <c r="BT343" s="611"/>
      <c r="BU343" s="611"/>
      <c r="BV343" s="611"/>
      <c r="BW343" s="611"/>
      <c r="BX343" s="611"/>
      <c r="BY343" s="611"/>
      <c r="BZ343" s="611"/>
      <c r="CA343" s="611"/>
      <c r="CB343" s="611"/>
      <c r="CC343" s="611"/>
      <c r="CD343" s="611"/>
      <c r="CE343" s="611"/>
      <c r="CF343" s="611"/>
      <c r="CG343" s="611"/>
      <c r="CH343" s="611"/>
      <c r="CI343" s="611"/>
      <c r="CJ343" s="611"/>
      <c r="CK343" s="611"/>
      <c r="CL343" s="611"/>
      <c r="CM343" s="611"/>
      <c r="CN343" s="611"/>
      <c r="CO343" s="611"/>
      <c r="CP343" s="611"/>
      <c r="CQ343" s="611"/>
      <c r="CR343" s="611"/>
      <c r="CS343" s="611"/>
      <c r="CT343" s="611"/>
      <c r="CU343" s="611"/>
      <c r="CV343" s="611"/>
      <c r="CW343" s="611"/>
      <c r="CX343" s="611"/>
      <c r="CY343" s="608"/>
      <c r="CZ343" s="609"/>
      <c r="DA343" s="609"/>
      <c r="DB343" s="609"/>
      <c r="DC343" s="609"/>
      <c r="DD343" s="609"/>
      <c r="DE343" s="609"/>
      <c r="DF343" s="609"/>
      <c r="DG343" s="609"/>
      <c r="DH343" s="610"/>
      <c r="DI343" s="644" t="s">
        <v>2</v>
      </c>
      <c r="DJ343" s="592"/>
      <c r="DK343" s="592"/>
      <c r="DL343" s="592"/>
      <c r="DM343" s="592"/>
      <c r="DN343" s="593"/>
      <c r="DO343" s="644" t="s">
        <v>3</v>
      </c>
      <c r="DP343" s="592"/>
      <c r="DQ343" s="592"/>
      <c r="DR343" s="592"/>
      <c r="DS343" s="592"/>
      <c r="DT343" s="592"/>
      <c r="DU343" s="592"/>
      <c r="DV343" s="592"/>
      <c r="DW343" s="592"/>
      <c r="DX343" s="593"/>
      <c r="DY343" s="5"/>
      <c r="DZ343" s="5"/>
      <c r="EA343" s="5"/>
      <c r="EB343" s="5"/>
      <c r="EC343" s="5"/>
      <c r="ED343" s="190"/>
      <c r="EE343" s="205"/>
      <c r="EF343" s="205"/>
      <c r="EG343" s="205"/>
      <c r="EH343" s="205"/>
      <c r="EI343" s="205"/>
      <c r="EJ343" s="205"/>
      <c r="EK343" s="205"/>
      <c r="EL343" s="205"/>
      <c r="EM343" s="205"/>
      <c r="EN343" s="205"/>
      <c r="EO343" s="205"/>
      <c r="EP343" s="205"/>
      <c r="EQ343" s="205"/>
      <c r="ER343" s="205"/>
      <c r="ES343" s="205"/>
      <c r="ET343" s="205"/>
      <c r="EU343" s="205"/>
      <c r="EV343" s="205"/>
      <c r="EW343" s="205"/>
      <c r="EX343" s="205"/>
      <c r="EY343" s="205"/>
      <c r="EZ343" s="205"/>
      <c r="FA343" s="205"/>
      <c r="FB343" s="205"/>
      <c r="FC343" s="205"/>
      <c r="FD343" s="205"/>
      <c r="FE343" s="205"/>
      <c r="FF343" s="205"/>
      <c r="FG343" s="205"/>
      <c r="FH343" s="205"/>
      <c r="FI343" s="205"/>
      <c r="FJ343" s="205"/>
      <c r="FK343" s="205"/>
      <c r="FL343" s="205"/>
      <c r="FM343" s="205"/>
      <c r="FN343" s="205"/>
      <c r="FO343" s="205"/>
      <c r="FP343" s="205"/>
      <c r="FQ343" s="205"/>
      <c r="FR343" s="205"/>
      <c r="FS343" s="205"/>
      <c r="FT343" s="205"/>
      <c r="FU343" s="205"/>
      <c r="FV343" s="205"/>
      <c r="FW343" s="205"/>
      <c r="FX343" s="205"/>
      <c r="FY343" s="205"/>
      <c r="FZ343" s="205"/>
      <c r="GA343" s="205"/>
      <c r="GB343" s="205"/>
      <c r="GC343" s="205"/>
      <c r="GD343" s="205"/>
      <c r="GE343" s="205"/>
      <c r="GF343" s="205"/>
      <c r="GG343" s="205"/>
      <c r="GH343" s="205"/>
      <c r="GI343" s="205"/>
      <c r="GJ343" s="205"/>
      <c r="GK343" s="205"/>
      <c r="GL343" s="205"/>
      <c r="GM343" s="205"/>
    </row>
    <row r="344" spans="1:195" s="238" customFormat="1" ht="5.0999999999999996" customHeight="1" thickBot="1" x14ac:dyDescent="0.45">
      <c r="A344" s="5"/>
      <c r="B344" s="93"/>
      <c r="C344" s="93"/>
      <c r="D344" s="93"/>
      <c r="E344" s="596" t="s">
        <v>53</v>
      </c>
      <c r="F344" s="596"/>
      <c r="G344" s="596"/>
      <c r="H344" s="596"/>
      <c r="I344" s="596"/>
      <c r="J344" s="596"/>
      <c r="K344" s="596"/>
      <c r="L344" s="596"/>
      <c r="M344" s="596"/>
      <c r="N344" s="596"/>
      <c r="O344" s="596"/>
      <c r="P344" s="596"/>
      <c r="Q344" s="596"/>
      <c r="R344" s="596"/>
      <c r="S344" s="596"/>
      <c r="T344" s="596"/>
      <c r="U344" s="597"/>
      <c r="V344" s="597"/>
      <c r="W344" s="597"/>
      <c r="X344" s="597"/>
      <c r="Y344" s="597"/>
      <c r="Z344" s="597"/>
      <c r="AA344" s="597"/>
      <c r="AB344" s="597"/>
      <c r="AC344" s="597"/>
      <c r="AD344" s="597"/>
      <c r="AE344" s="597"/>
      <c r="AF344" s="597"/>
      <c r="AG344" s="597"/>
      <c r="AH344" s="597"/>
      <c r="AI344" s="597"/>
      <c r="AJ344" s="597"/>
      <c r="AK344" s="628"/>
      <c r="AL344" s="629"/>
      <c r="AM344" s="629"/>
      <c r="AN344" s="629"/>
      <c r="AO344" s="629"/>
      <c r="AP344" s="629"/>
      <c r="AQ344" s="629"/>
      <c r="AR344" s="629"/>
      <c r="AS344" s="606" t="s">
        <v>246</v>
      </c>
      <c r="AT344" s="607"/>
      <c r="AU344" s="167"/>
      <c r="AV344" s="164"/>
      <c r="AW344" s="164"/>
      <c r="AX344" s="164"/>
      <c r="AY344" s="164"/>
      <c r="AZ344" s="164"/>
      <c r="BA344" s="167"/>
      <c r="BB344" s="164"/>
      <c r="BC344" s="181"/>
      <c r="BD344" s="164"/>
      <c r="BE344" s="636"/>
      <c r="BF344" s="636"/>
      <c r="BG344" s="636"/>
      <c r="BH344" s="606" t="s">
        <v>51</v>
      </c>
      <c r="BI344" s="606"/>
      <c r="BJ344" s="607"/>
      <c r="BK344" s="5"/>
      <c r="BL344" s="5"/>
      <c r="BM344" s="5"/>
      <c r="BN344" s="5"/>
      <c r="BO344" s="5"/>
      <c r="BP344" s="5"/>
      <c r="BQ344" s="93"/>
      <c r="BR344" s="93"/>
      <c r="BS344" s="596" t="s">
        <v>53</v>
      </c>
      <c r="BT344" s="596"/>
      <c r="BU344" s="596"/>
      <c r="BV344" s="596"/>
      <c r="BW344" s="596"/>
      <c r="BX344" s="596"/>
      <c r="BY344" s="596"/>
      <c r="BZ344" s="596"/>
      <c r="CA344" s="596"/>
      <c r="CB344" s="596"/>
      <c r="CC344" s="596"/>
      <c r="CD344" s="596"/>
      <c r="CE344" s="596"/>
      <c r="CF344" s="596"/>
      <c r="CG344" s="596"/>
      <c r="CH344" s="596"/>
      <c r="CI344" s="597" t="s">
        <v>369</v>
      </c>
      <c r="CJ344" s="597"/>
      <c r="CK344" s="597"/>
      <c r="CL344" s="597"/>
      <c r="CM344" s="597"/>
      <c r="CN344" s="597"/>
      <c r="CO344" s="597"/>
      <c r="CP344" s="597"/>
      <c r="CQ344" s="597"/>
      <c r="CR344" s="597"/>
      <c r="CS344" s="597"/>
      <c r="CT344" s="597"/>
      <c r="CU344" s="597"/>
      <c r="CV344" s="597"/>
      <c r="CW344" s="597"/>
      <c r="CX344" s="597"/>
      <c r="CY344" s="628">
        <v>2000</v>
      </c>
      <c r="CZ344" s="629"/>
      <c r="DA344" s="629"/>
      <c r="DB344" s="629"/>
      <c r="DC344" s="629"/>
      <c r="DD344" s="629"/>
      <c r="DE344" s="629"/>
      <c r="DF344" s="629"/>
      <c r="DG344" s="606" t="s">
        <v>246</v>
      </c>
      <c r="DH344" s="607"/>
      <c r="DI344" s="280"/>
      <c r="DJ344" s="277"/>
      <c r="DK344" s="277"/>
      <c r="DL344" s="277"/>
      <c r="DM344" s="277"/>
      <c r="DN344" s="277"/>
      <c r="DO344" s="280"/>
      <c r="DP344" s="277"/>
      <c r="DQ344" s="257"/>
      <c r="DR344" s="277"/>
      <c r="DS344" s="636">
        <v>4</v>
      </c>
      <c r="DT344" s="636"/>
      <c r="DU344" s="636"/>
      <c r="DV344" s="606" t="s">
        <v>51</v>
      </c>
      <c r="DW344" s="606"/>
      <c r="DX344" s="607"/>
      <c r="DY344" s="5"/>
      <c r="DZ344" s="5"/>
      <c r="EA344" s="5"/>
      <c r="EB344" s="5"/>
      <c r="EC344" s="5"/>
      <c r="ED344" s="207"/>
      <c r="EE344" s="207"/>
      <c r="EF344" s="206"/>
      <c r="EG344" s="206"/>
      <c r="EH344" s="206"/>
      <c r="EI344" s="206"/>
      <c r="EJ344" s="206"/>
      <c r="EK344" s="206"/>
      <c r="EL344" s="206"/>
      <c r="EM344" s="206"/>
      <c r="EN344" s="247"/>
      <c r="EO344" s="247"/>
      <c r="EP344" s="247"/>
      <c r="EQ344" s="205"/>
      <c r="ER344" s="248"/>
      <c r="ES344" s="248"/>
      <c r="ET344" s="248"/>
      <c r="EU344" s="205"/>
      <c r="EV344" s="248"/>
      <c r="EW344" s="205"/>
      <c r="EX344" s="205"/>
      <c r="EY344" s="205"/>
      <c r="EZ344" s="205"/>
      <c r="FA344" s="205"/>
      <c r="FB344" s="205"/>
      <c r="FC344" s="205"/>
      <c r="FD344" s="205"/>
      <c r="FE344" s="205"/>
      <c r="FF344" s="205"/>
      <c r="FG344" s="205"/>
      <c r="FH344" s="205"/>
      <c r="FI344" s="205"/>
      <c r="FJ344" s="205"/>
      <c r="FK344" s="205"/>
      <c r="FL344" s="205"/>
      <c r="FM344" s="205"/>
      <c r="FN344" s="205"/>
      <c r="FO344" s="205"/>
      <c r="FP344" s="205"/>
      <c r="FQ344" s="205"/>
      <c r="FR344" s="205"/>
      <c r="FS344" s="205"/>
      <c r="FT344" s="205"/>
      <c r="FU344" s="205"/>
      <c r="FV344" s="205"/>
      <c r="FW344" s="205"/>
      <c r="FX344" s="205"/>
      <c r="FY344" s="205"/>
      <c r="FZ344" s="205"/>
      <c r="GA344" s="205"/>
      <c r="GB344" s="205"/>
      <c r="GC344" s="205"/>
      <c r="GD344" s="205"/>
      <c r="GE344" s="205"/>
      <c r="GF344" s="205"/>
      <c r="GG344" s="205"/>
      <c r="GH344" s="205"/>
      <c r="GI344" s="205"/>
      <c r="GJ344" s="205"/>
      <c r="GK344" s="205"/>
      <c r="GL344" s="205"/>
      <c r="GM344" s="205"/>
    </row>
    <row r="345" spans="1:195" s="238" customFormat="1" ht="14.25" thickBot="1" x14ac:dyDescent="0.45">
      <c r="A345" s="5"/>
      <c r="B345" s="93"/>
      <c r="C345" s="93"/>
      <c r="D345" s="93"/>
      <c r="E345" s="596"/>
      <c r="F345" s="596"/>
      <c r="G345" s="596"/>
      <c r="H345" s="596"/>
      <c r="I345" s="596"/>
      <c r="J345" s="596"/>
      <c r="K345" s="596"/>
      <c r="L345" s="596"/>
      <c r="M345" s="596"/>
      <c r="N345" s="596"/>
      <c r="O345" s="596"/>
      <c r="P345" s="596"/>
      <c r="Q345" s="596"/>
      <c r="R345" s="596"/>
      <c r="S345" s="596"/>
      <c r="T345" s="596"/>
      <c r="U345" s="597"/>
      <c r="V345" s="597"/>
      <c r="W345" s="597"/>
      <c r="X345" s="597"/>
      <c r="Y345" s="597"/>
      <c r="Z345" s="597"/>
      <c r="AA345" s="597"/>
      <c r="AB345" s="597"/>
      <c r="AC345" s="597"/>
      <c r="AD345" s="597"/>
      <c r="AE345" s="597"/>
      <c r="AF345" s="597"/>
      <c r="AG345" s="597"/>
      <c r="AH345" s="597"/>
      <c r="AI345" s="597"/>
      <c r="AJ345" s="597"/>
      <c r="AK345" s="630"/>
      <c r="AL345" s="642"/>
      <c r="AM345" s="642"/>
      <c r="AN345" s="642"/>
      <c r="AO345" s="642"/>
      <c r="AP345" s="642"/>
      <c r="AQ345" s="642"/>
      <c r="AR345" s="642"/>
      <c r="AS345" s="643"/>
      <c r="AT345" s="635"/>
      <c r="AU345" s="94"/>
      <c r="AV345" s="165"/>
      <c r="AW345" s="639"/>
      <c r="AX345" s="640"/>
      <c r="AY345" s="165"/>
      <c r="AZ345" s="165"/>
      <c r="BA345" s="94"/>
      <c r="BB345" s="25"/>
      <c r="BC345" s="639"/>
      <c r="BD345" s="640"/>
      <c r="BE345" s="637"/>
      <c r="BF345" s="637"/>
      <c r="BG345" s="637"/>
      <c r="BH345" s="643"/>
      <c r="BI345" s="643"/>
      <c r="BJ345" s="635"/>
      <c r="BK345" s="5"/>
      <c r="BL345" s="5"/>
      <c r="BM345" s="5"/>
      <c r="BN345" s="5"/>
      <c r="BO345" s="5"/>
      <c r="BP345" s="5"/>
      <c r="BQ345" s="93"/>
      <c r="BR345" s="93"/>
      <c r="BS345" s="596"/>
      <c r="BT345" s="596"/>
      <c r="BU345" s="596"/>
      <c r="BV345" s="596"/>
      <c r="BW345" s="596"/>
      <c r="BX345" s="596"/>
      <c r="BY345" s="596"/>
      <c r="BZ345" s="596"/>
      <c r="CA345" s="596"/>
      <c r="CB345" s="596"/>
      <c r="CC345" s="596"/>
      <c r="CD345" s="596"/>
      <c r="CE345" s="596"/>
      <c r="CF345" s="596"/>
      <c r="CG345" s="596"/>
      <c r="CH345" s="596"/>
      <c r="CI345" s="597"/>
      <c r="CJ345" s="597"/>
      <c r="CK345" s="597"/>
      <c r="CL345" s="597"/>
      <c r="CM345" s="597"/>
      <c r="CN345" s="597"/>
      <c r="CO345" s="597"/>
      <c r="CP345" s="597"/>
      <c r="CQ345" s="597"/>
      <c r="CR345" s="597"/>
      <c r="CS345" s="597"/>
      <c r="CT345" s="597"/>
      <c r="CU345" s="597"/>
      <c r="CV345" s="597"/>
      <c r="CW345" s="597"/>
      <c r="CX345" s="597"/>
      <c r="CY345" s="630"/>
      <c r="CZ345" s="642"/>
      <c r="DA345" s="642"/>
      <c r="DB345" s="642"/>
      <c r="DC345" s="642"/>
      <c r="DD345" s="642"/>
      <c r="DE345" s="642"/>
      <c r="DF345" s="642"/>
      <c r="DG345" s="643"/>
      <c r="DH345" s="635"/>
      <c r="DI345" s="94"/>
      <c r="DJ345" s="278"/>
      <c r="DK345" s="639"/>
      <c r="DL345" s="640"/>
      <c r="DM345" s="278"/>
      <c r="DN345" s="278"/>
      <c r="DO345" s="94"/>
      <c r="DP345" s="25"/>
      <c r="DQ345" s="639" t="s">
        <v>247</v>
      </c>
      <c r="DR345" s="640"/>
      <c r="DS345" s="637"/>
      <c r="DT345" s="637"/>
      <c r="DU345" s="637"/>
      <c r="DV345" s="643"/>
      <c r="DW345" s="643"/>
      <c r="DX345" s="635"/>
      <c r="DY345" s="5"/>
      <c r="DZ345" s="5"/>
      <c r="EA345" s="5"/>
      <c r="EB345" s="5"/>
      <c r="EC345" s="5"/>
      <c r="ED345" s="207"/>
      <c r="EE345" s="207"/>
      <c r="EF345" s="206"/>
      <c r="EG345" s="206"/>
      <c r="EI345" s="206"/>
      <c r="EJ345" s="206"/>
      <c r="EK345" s="206"/>
      <c r="EL345" s="206"/>
      <c r="EM345" s="206"/>
      <c r="EN345" s="247"/>
      <c r="EO345" s="247"/>
      <c r="EP345" s="205"/>
      <c r="EQ345" s="205"/>
      <c r="ER345" s="248"/>
      <c r="ES345" s="205"/>
      <c r="ET345" s="205"/>
      <c r="EU345" s="248"/>
      <c r="EV345" s="205"/>
      <c r="EW345" s="205"/>
      <c r="EX345" s="205"/>
      <c r="EY345" s="205"/>
      <c r="EZ345" s="205"/>
      <c r="FA345" s="205"/>
      <c r="FB345" s="205"/>
      <c r="FC345" s="205"/>
      <c r="FD345" s="205"/>
      <c r="FE345" s="205"/>
      <c r="FF345" s="205"/>
      <c r="FG345" s="205"/>
      <c r="FH345" s="205"/>
      <c r="FI345" s="205"/>
      <c r="FJ345" s="205"/>
      <c r="FK345" s="205"/>
      <c r="FL345" s="205"/>
      <c r="FM345" s="205"/>
      <c r="FN345" s="205"/>
      <c r="FO345" s="205"/>
      <c r="FP345" s="205"/>
      <c r="FQ345" s="205"/>
      <c r="FR345" s="205"/>
      <c r="FS345" s="205"/>
      <c r="FT345" s="205"/>
      <c r="FU345" s="205"/>
      <c r="FV345" s="205"/>
      <c r="FW345" s="205"/>
      <c r="FX345" s="205"/>
      <c r="FY345" s="205"/>
      <c r="FZ345" s="205"/>
      <c r="GA345" s="205"/>
      <c r="GB345" s="205"/>
      <c r="GC345" s="205"/>
      <c r="GD345" s="205"/>
      <c r="GE345" s="205"/>
      <c r="GF345" s="205"/>
      <c r="GG345" s="205"/>
      <c r="GH345" s="205"/>
      <c r="GI345" s="205"/>
      <c r="GJ345" s="205"/>
      <c r="GK345" s="205"/>
      <c r="GL345" s="205"/>
    </row>
    <row r="346" spans="1:195" s="238" customFormat="1" ht="5.0999999999999996" customHeight="1" x14ac:dyDescent="0.4">
      <c r="A346" s="5"/>
      <c r="B346" s="93"/>
      <c r="C346" s="93"/>
      <c r="D346" s="93"/>
      <c r="E346" s="596"/>
      <c r="F346" s="596"/>
      <c r="G346" s="596"/>
      <c r="H346" s="596"/>
      <c r="I346" s="596"/>
      <c r="J346" s="596"/>
      <c r="K346" s="596"/>
      <c r="L346" s="596"/>
      <c r="M346" s="596"/>
      <c r="N346" s="596"/>
      <c r="O346" s="596"/>
      <c r="P346" s="596"/>
      <c r="Q346" s="596"/>
      <c r="R346" s="596"/>
      <c r="S346" s="596"/>
      <c r="T346" s="596"/>
      <c r="U346" s="597"/>
      <c r="V346" s="597"/>
      <c r="W346" s="597"/>
      <c r="X346" s="597"/>
      <c r="Y346" s="597"/>
      <c r="Z346" s="597"/>
      <c r="AA346" s="597"/>
      <c r="AB346" s="597"/>
      <c r="AC346" s="597"/>
      <c r="AD346" s="597"/>
      <c r="AE346" s="597"/>
      <c r="AF346" s="597"/>
      <c r="AG346" s="597"/>
      <c r="AH346" s="597"/>
      <c r="AI346" s="597"/>
      <c r="AJ346" s="597"/>
      <c r="AK346" s="632"/>
      <c r="AL346" s="633"/>
      <c r="AM346" s="633"/>
      <c r="AN346" s="633"/>
      <c r="AO346" s="633"/>
      <c r="AP346" s="633"/>
      <c r="AQ346" s="633"/>
      <c r="AR346" s="633"/>
      <c r="AS346" s="609"/>
      <c r="AT346" s="610"/>
      <c r="AU346" s="168"/>
      <c r="AV346" s="166"/>
      <c r="AW346" s="166"/>
      <c r="AX346" s="166"/>
      <c r="AY346" s="166"/>
      <c r="AZ346" s="166"/>
      <c r="BA346" s="168"/>
      <c r="BB346" s="180"/>
      <c r="BC346" s="180"/>
      <c r="BD346" s="166"/>
      <c r="BE346" s="638"/>
      <c r="BF346" s="638"/>
      <c r="BG346" s="638"/>
      <c r="BH346" s="609"/>
      <c r="BI346" s="609"/>
      <c r="BJ346" s="610"/>
      <c r="BK346" s="5"/>
      <c r="BL346" s="5"/>
      <c r="BM346" s="5"/>
      <c r="BN346" s="5"/>
      <c r="BO346" s="5"/>
      <c r="BP346" s="5"/>
      <c r="BQ346" s="93"/>
      <c r="BR346" s="93"/>
      <c r="BS346" s="596"/>
      <c r="BT346" s="596"/>
      <c r="BU346" s="596"/>
      <c r="BV346" s="596"/>
      <c r="BW346" s="596"/>
      <c r="BX346" s="596"/>
      <c r="BY346" s="596"/>
      <c r="BZ346" s="596"/>
      <c r="CA346" s="596"/>
      <c r="CB346" s="596"/>
      <c r="CC346" s="596"/>
      <c r="CD346" s="596"/>
      <c r="CE346" s="596"/>
      <c r="CF346" s="596"/>
      <c r="CG346" s="596"/>
      <c r="CH346" s="596"/>
      <c r="CI346" s="597"/>
      <c r="CJ346" s="597"/>
      <c r="CK346" s="597"/>
      <c r="CL346" s="597"/>
      <c r="CM346" s="597"/>
      <c r="CN346" s="597"/>
      <c r="CO346" s="597"/>
      <c r="CP346" s="597"/>
      <c r="CQ346" s="597"/>
      <c r="CR346" s="597"/>
      <c r="CS346" s="597"/>
      <c r="CT346" s="597"/>
      <c r="CU346" s="597"/>
      <c r="CV346" s="597"/>
      <c r="CW346" s="597"/>
      <c r="CX346" s="597"/>
      <c r="CY346" s="632"/>
      <c r="CZ346" s="633"/>
      <c r="DA346" s="633"/>
      <c r="DB346" s="633"/>
      <c r="DC346" s="633"/>
      <c r="DD346" s="633"/>
      <c r="DE346" s="633"/>
      <c r="DF346" s="633"/>
      <c r="DG346" s="609"/>
      <c r="DH346" s="610"/>
      <c r="DI346" s="281"/>
      <c r="DJ346" s="279"/>
      <c r="DK346" s="279"/>
      <c r="DL346" s="279"/>
      <c r="DM346" s="279"/>
      <c r="DN346" s="279"/>
      <c r="DO346" s="281"/>
      <c r="DP346" s="256"/>
      <c r="DQ346" s="256"/>
      <c r="DR346" s="279"/>
      <c r="DS346" s="638"/>
      <c r="DT346" s="638"/>
      <c r="DU346" s="638"/>
      <c r="DV346" s="609"/>
      <c r="DW346" s="609"/>
      <c r="DX346" s="610"/>
      <c r="DY346" s="5"/>
      <c r="DZ346" s="5"/>
      <c r="EA346" s="5"/>
      <c r="EB346" s="5"/>
      <c r="EC346" s="5"/>
      <c r="ED346" s="207"/>
      <c r="EE346" s="207"/>
      <c r="EF346" s="206"/>
      <c r="EG346" s="206"/>
      <c r="EH346" s="206"/>
      <c r="EI346" s="206"/>
      <c r="EJ346" s="206"/>
      <c r="EK346" s="206"/>
      <c r="EL346" s="206"/>
      <c r="EM346" s="206"/>
      <c r="EN346" s="247"/>
      <c r="EO346" s="247"/>
      <c r="EP346" s="247"/>
      <c r="EQ346" s="205"/>
      <c r="ER346" s="205"/>
      <c r="ES346" s="248"/>
      <c r="ET346" s="205"/>
      <c r="EU346" s="205"/>
      <c r="EV346" s="248"/>
      <c r="EW346" s="205"/>
      <c r="EX346" s="205"/>
      <c r="EY346" s="205"/>
      <c r="EZ346" s="205"/>
      <c r="FA346" s="205"/>
      <c r="FB346" s="205"/>
      <c r="FC346" s="205"/>
      <c r="FD346" s="205"/>
      <c r="FE346" s="205"/>
      <c r="FF346" s="205"/>
      <c r="FG346" s="205"/>
      <c r="FH346" s="205"/>
      <c r="FI346" s="205"/>
      <c r="FJ346" s="205"/>
      <c r="FK346" s="205"/>
      <c r="FL346" s="205"/>
      <c r="FM346" s="205"/>
      <c r="FN346" s="205"/>
      <c r="FO346" s="205"/>
      <c r="FP346" s="205"/>
      <c r="FQ346" s="205"/>
      <c r="FR346" s="205"/>
      <c r="FS346" s="205"/>
      <c r="FT346" s="205"/>
      <c r="FU346" s="205"/>
      <c r="FV346" s="205"/>
      <c r="FW346" s="205"/>
      <c r="FX346" s="205"/>
      <c r="FY346" s="205"/>
      <c r="FZ346" s="205"/>
      <c r="GA346" s="205"/>
      <c r="GB346" s="205"/>
      <c r="GC346" s="205"/>
      <c r="GD346" s="205"/>
      <c r="GE346" s="205"/>
      <c r="GF346" s="205"/>
      <c r="GG346" s="205"/>
      <c r="GH346" s="205"/>
      <c r="GI346" s="205"/>
      <c r="GJ346" s="205"/>
      <c r="GK346" s="205"/>
      <c r="GL346" s="205"/>
      <c r="GM346" s="205"/>
    </row>
    <row r="347" spans="1:195" s="238" customFormat="1" ht="5.0999999999999996" customHeight="1" thickBot="1" x14ac:dyDescent="0.45">
      <c r="A347" s="5"/>
      <c r="B347" s="93"/>
      <c r="C347" s="93"/>
      <c r="D347" s="93"/>
      <c r="E347" s="596" t="s">
        <v>145</v>
      </c>
      <c r="F347" s="596"/>
      <c r="G347" s="596"/>
      <c r="H347" s="596"/>
      <c r="I347" s="596"/>
      <c r="J347" s="596"/>
      <c r="K347" s="596"/>
      <c r="L347" s="596"/>
      <c r="M347" s="596"/>
      <c r="N347" s="596"/>
      <c r="O347" s="596"/>
      <c r="P347" s="596"/>
      <c r="Q347" s="596"/>
      <c r="R347" s="596"/>
      <c r="S347" s="596"/>
      <c r="T347" s="596"/>
      <c r="U347" s="597"/>
      <c r="V347" s="597"/>
      <c r="W347" s="597"/>
      <c r="X347" s="597"/>
      <c r="Y347" s="597"/>
      <c r="Z347" s="597"/>
      <c r="AA347" s="597"/>
      <c r="AB347" s="597"/>
      <c r="AC347" s="597"/>
      <c r="AD347" s="597"/>
      <c r="AE347" s="597"/>
      <c r="AF347" s="597"/>
      <c r="AG347" s="597"/>
      <c r="AH347" s="597"/>
      <c r="AI347" s="597"/>
      <c r="AJ347" s="597"/>
      <c r="AK347" s="628"/>
      <c r="AL347" s="629"/>
      <c r="AM347" s="629"/>
      <c r="AN347" s="629"/>
      <c r="AO347" s="629"/>
      <c r="AP347" s="629"/>
      <c r="AQ347" s="629"/>
      <c r="AR347" s="629"/>
      <c r="AS347" s="606" t="s">
        <v>246</v>
      </c>
      <c r="AT347" s="607"/>
      <c r="AU347" s="251"/>
      <c r="AV347" s="252"/>
      <c r="AW347" s="252"/>
      <c r="AX347" s="252"/>
      <c r="AY347" s="252"/>
      <c r="AZ347" s="252"/>
      <c r="BA347" s="251"/>
      <c r="BB347" s="252"/>
      <c r="BC347" s="257"/>
      <c r="BD347" s="252"/>
      <c r="BE347" s="636"/>
      <c r="BF347" s="636"/>
      <c r="BG347" s="636"/>
      <c r="BH347" s="606" t="s">
        <v>51</v>
      </c>
      <c r="BI347" s="606"/>
      <c r="BJ347" s="607"/>
      <c r="BK347" s="5"/>
      <c r="BL347" s="5"/>
      <c r="BM347" s="5"/>
      <c r="BN347" s="5"/>
      <c r="BO347" s="5"/>
      <c r="BP347" s="5"/>
      <c r="BQ347" s="93"/>
      <c r="BR347" s="93"/>
      <c r="BS347" s="596" t="s">
        <v>145</v>
      </c>
      <c r="BT347" s="596"/>
      <c r="BU347" s="596"/>
      <c r="BV347" s="596"/>
      <c r="BW347" s="596"/>
      <c r="BX347" s="596"/>
      <c r="BY347" s="596"/>
      <c r="BZ347" s="596"/>
      <c r="CA347" s="596"/>
      <c r="CB347" s="596"/>
      <c r="CC347" s="596"/>
      <c r="CD347" s="596"/>
      <c r="CE347" s="596"/>
      <c r="CF347" s="596"/>
      <c r="CG347" s="596"/>
      <c r="CH347" s="596"/>
      <c r="CI347" s="597" t="s">
        <v>369</v>
      </c>
      <c r="CJ347" s="597"/>
      <c r="CK347" s="597"/>
      <c r="CL347" s="597"/>
      <c r="CM347" s="597"/>
      <c r="CN347" s="597"/>
      <c r="CO347" s="597"/>
      <c r="CP347" s="597"/>
      <c r="CQ347" s="597"/>
      <c r="CR347" s="597"/>
      <c r="CS347" s="597"/>
      <c r="CT347" s="597"/>
      <c r="CU347" s="597"/>
      <c r="CV347" s="597"/>
      <c r="CW347" s="597"/>
      <c r="CX347" s="597"/>
      <c r="CY347" s="628">
        <v>2000</v>
      </c>
      <c r="CZ347" s="629"/>
      <c r="DA347" s="629"/>
      <c r="DB347" s="629"/>
      <c r="DC347" s="629"/>
      <c r="DD347" s="629"/>
      <c r="DE347" s="629"/>
      <c r="DF347" s="629"/>
      <c r="DG347" s="606" t="s">
        <v>246</v>
      </c>
      <c r="DH347" s="607"/>
      <c r="DI347" s="280"/>
      <c r="DJ347" s="277"/>
      <c r="DK347" s="277"/>
      <c r="DL347" s="277"/>
      <c r="DM347" s="277"/>
      <c r="DN347" s="277"/>
      <c r="DO347" s="280"/>
      <c r="DP347" s="277"/>
      <c r="DQ347" s="257"/>
      <c r="DR347" s="277"/>
      <c r="DS347" s="636">
        <v>4</v>
      </c>
      <c r="DT347" s="636"/>
      <c r="DU347" s="636"/>
      <c r="DV347" s="606" t="s">
        <v>51</v>
      </c>
      <c r="DW347" s="606"/>
      <c r="DX347" s="607"/>
      <c r="DY347" s="5"/>
      <c r="DZ347" s="5"/>
      <c r="EA347" s="5"/>
      <c r="EB347" s="5"/>
      <c r="EC347" s="5"/>
      <c r="ED347" s="207"/>
      <c r="EE347" s="207"/>
      <c r="EF347" s="206"/>
      <c r="EG347" s="206"/>
      <c r="EH347" s="206"/>
      <c r="EI347" s="206"/>
      <c r="EJ347" s="206"/>
      <c r="EK347" s="206"/>
      <c r="EL347" s="206"/>
      <c r="EM347" s="206"/>
      <c r="EN347" s="247"/>
      <c r="EO347" s="247"/>
      <c r="EP347" s="247"/>
      <c r="EQ347" s="205"/>
      <c r="ER347" s="248"/>
      <c r="ES347" s="248"/>
      <c r="ET347" s="248"/>
      <c r="EU347" s="205"/>
      <c r="EV347" s="248"/>
      <c r="EW347" s="205"/>
      <c r="EX347" s="205"/>
      <c r="EY347" s="205"/>
      <c r="EZ347" s="205"/>
      <c r="FA347" s="205"/>
      <c r="FB347" s="205"/>
      <c r="FC347" s="205"/>
      <c r="FD347" s="205"/>
      <c r="FE347" s="205"/>
      <c r="FF347" s="205"/>
      <c r="FG347" s="205"/>
      <c r="FH347" s="205"/>
      <c r="FI347" s="205"/>
      <c r="FJ347" s="205"/>
      <c r="FK347" s="205"/>
      <c r="FL347" s="205"/>
      <c r="FM347" s="205"/>
      <c r="FN347" s="205"/>
      <c r="FO347" s="205"/>
      <c r="FP347" s="205"/>
      <c r="FQ347" s="205"/>
      <c r="FR347" s="205"/>
      <c r="FS347" s="205"/>
      <c r="FT347" s="205"/>
      <c r="FU347" s="205"/>
      <c r="FV347" s="205"/>
      <c r="FW347" s="205"/>
      <c r="FX347" s="205"/>
      <c r="FY347" s="205"/>
      <c r="FZ347" s="205"/>
      <c r="GA347" s="205"/>
      <c r="GB347" s="205"/>
      <c r="GC347" s="205"/>
      <c r="GD347" s="205"/>
      <c r="GE347" s="205"/>
      <c r="GF347" s="205"/>
      <c r="GG347" s="205"/>
      <c r="GH347" s="205"/>
      <c r="GI347" s="205"/>
      <c r="GJ347" s="205"/>
      <c r="GK347" s="205"/>
      <c r="GL347" s="205"/>
      <c r="GM347" s="205"/>
    </row>
    <row r="348" spans="1:195" s="238" customFormat="1" ht="14.25" customHeight="1" thickBot="1" x14ac:dyDescent="0.45">
      <c r="A348" s="5"/>
      <c r="B348" s="93"/>
      <c r="C348" s="93"/>
      <c r="D348" s="93"/>
      <c r="E348" s="596"/>
      <c r="F348" s="596"/>
      <c r="G348" s="596"/>
      <c r="H348" s="596"/>
      <c r="I348" s="596"/>
      <c r="J348" s="596"/>
      <c r="K348" s="596"/>
      <c r="L348" s="596"/>
      <c r="M348" s="596"/>
      <c r="N348" s="596"/>
      <c r="O348" s="596"/>
      <c r="P348" s="596"/>
      <c r="Q348" s="596"/>
      <c r="R348" s="596"/>
      <c r="S348" s="596"/>
      <c r="T348" s="596"/>
      <c r="U348" s="597"/>
      <c r="V348" s="597"/>
      <c r="W348" s="597"/>
      <c r="X348" s="597"/>
      <c r="Y348" s="597"/>
      <c r="Z348" s="597"/>
      <c r="AA348" s="597"/>
      <c r="AB348" s="597"/>
      <c r="AC348" s="597"/>
      <c r="AD348" s="597"/>
      <c r="AE348" s="597"/>
      <c r="AF348" s="597"/>
      <c r="AG348" s="597"/>
      <c r="AH348" s="597"/>
      <c r="AI348" s="597"/>
      <c r="AJ348" s="597"/>
      <c r="AK348" s="630"/>
      <c r="AL348" s="642"/>
      <c r="AM348" s="642"/>
      <c r="AN348" s="642"/>
      <c r="AO348" s="642"/>
      <c r="AP348" s="642"/>
      <c r="AQ348" s="642"/>
      <c r="AR348" s="642"/>
      <c r="AS348" s="643"/>
      <c r="AT348" s="635"/>
      <c r="AU348" s="94"/>
      <c r="AV348" s="255"/>
      <c r="AW348" s="639"/>
      <c r="AX348" s="640"/>
      <c r="AY348" s="255"/>
      <c r="AZ348" s="255"/>
      <c r="BA348" s="94"/>
      <c r="BB348" s="25"/>
      <c r="BC348" s="639"/>
      <c r="BD348" s="640"/>
      <c r="BE348" s="637"/>
      <c r="BF348" s="637"/>
      <c r="BG348" s="637"/>
      <c r="BH348" s="643"/>
      <c r="BI348" s="643"/>
      <c r="BJ348" s="635"/>
      <c r="BK348" s="5"/>
      <c r="BL348" s="5"/>
      <c r="BM348" s="5"/>
      <c r="BN348" s="5"/>
      <c r="BO348" s="5"/>
      <c r="BP348" s="5"/>
      <c r="BQ348" s="93"/>
      <c r="BR348" s="93"/>
      <c r="BS348" s="596"/>
      <c r="BT348" s="596"/>
      <c r="BU348" s="596"/>
      <c r="BV348" s="596"/>
      <c r="BW348" s="596"/>
      <c r="BX348" s="596"/>
      <c r="BY348" s="596"/>
      <c r="BZ348" s="596"/>
      <c r="CA348" s="596"/>
      <c r="CB348" s="596"/>
      <c r="CC348" s="596"/>
      <c r="CD348" s="596"/>
      <c r="CE348" s="596"/>
      <c r="CF348" s="596"/>
      <c r="CG348" s="596"/>
      <c r="CH348" s="596"/>
      <c r="CI348" s="597"/>
      <c r="CJ348" s="597"/>
      <c r="CK348" s="597"/>
      <c r="CL348" s="597"/>
      <c r="CM348" s="597"/>
      <c r="CN348" s="597"/>
      <c r="CO348" s="597"/>
      <c r="CP348" s="597"/>
      <c r="CQ348" s="597"/>
      <c r="CR348" s="597"/>
      <c r="CS348" s="597"/>
      <c r="CT348" s="597"/>
      <c r="CU348" s="597"/>
      <c r="CV348" s="597"/>
      <c r="CW348" s="597"/>
      <c r="CX348" s="597"/>
      <c r="CY348" s="630"/>
      <c r="CZ348" s="642"/>
      <c r="DA348" s="642"/>
      <c r="DB348" s="642"/>
      <c r="DC348" s="642"/>
      <c r="DD348" s="642"/>
      <c r="DE348" s="642"/>
      <c r="DF348" s="642"/>
      <c r="DG348" s="643"/>
      <c r="DH348" s="635"/>
      <c r="DI348" s="94"/>
      <c r="DJ348" s="278"/>
      <c r="DK348" s="639"/>
      <c r="DL348" s="640"/>
      <c r="DM348" s="278"/>
      <c r="DN348" s="278"/>
      <c r="DO348" s="94"/>
      <c r="DP348" s="25"/>
      <c r="DQ348" s="639" t="s">
        <v>247</v>
      </c>
      <c r="DR348" s="640"/>
      <c r="DS348" s="637"/>
      <c r="DT348" s="637"/>
      <c r="DU348" s="637"/>
      <c r="DV348" s="643"/>
      <c r="DW348" s="643"/>
      <c r="DX348" s="635"/>
      <c r="DY348" s="5"/>
      <c r="DZ348" s="5"/>
      <c r="EA348" s="5"/>
      <c r="EB348" s="5"/>
      <c r="EC348" s="5"/>
      <c r="ED348" s="207"/>
      <c r="EE348" s="207"/>
      <c r="EF348" s="206"/>
      <c r="EG348" s="206"/>
      <c r="EH348" s="206"/>
      <c r="EI348" s="206"/>
      <c r="EJ348" s="206"/>
      <c r="EK348" s="206"/>
      <c r="EL348" s="206"/>
      <c r="EM348" s="206"/>
      <c r="EN348" s="247"/>
      <c r="EO348" s="247"/>
      <c r="EP348" s="247"/>
      <c r="EQ348" s="205"/>
      <c r="ER348" s="205"/>
      <c r="ES348" s="248"/>
      <c r="ET348" s="205"/>
      <c r="EU348" s="205"/>
      <c r="EV348" s="248"/>
      <c r="EW348" s="205"/>
      <c r="EX348" s="205"/>
      <c r="EY348" s="205"/>
      <c r="EZ348" s="205"/>
      <c r="FA348" s="205"/>
      <c r="FB348" s="205"/>
      <c r="FC348" s="205"/>
      <c r="FD348" s="205"/>
      <c r="FE348" s="205"/>
      <c r="FF348" s="205"/>
      <c r="FG348" s="205"/>
      <c r="FH348" s="205"/>
      <c r="FI348" s="205"/>
      <c r="FJ348" s="205"/>
      <c r="FK348" s="205"/>
      <c r="FL348" s="205"/>
      <c r="FM348" s="205"/>
      <c r="FN348" s="205"/>
      <c r="FO348" s="205"/>
      <c r="FP348" s="205"/>
      <c r="FQ348" s="205"/>
      <c r="FR348" s="205"/>
      <c r="FS348" s="205"/>
      <c r="FT348" s="205"/>
      <c r="FU348" s="205"/>
      <c r="FV348" s="205"/>
      <c r="FW348" s="205"/>
      <c r="FX348" s="205"/>
      <c r="FY348" s="205"/>
      <c r="FZ348" s="205"/>
      <c r="GA348" s="205"/>
      <c r="GB348" s="205"/>
      <c r="GC348" s="205"/>
      <c r="GD348" s="205"/>
      <c r="GE348" s="205"/>
      <c r="GF348" s="205"/>
      <c r="GG348" s="205"/>
      <c r="GH348" s="205"/>
      <c r="GI348" s="205"/>
      <c r="GJ348" s="205"/>
      <c r="GK348" s="205"/>
      <c r="GL348" s="205"/>
      <c r="GM348" s="205"/>
    </row>
    <row r="349" spans="1:195" s="238" customFormat="1" ht="5.0999999999999996" customHeight="1" x14ac:dyDescent="0.4">
      <c r="A349" s="5"/>
      <c r="B349" s="93"/>
      <c r="C349" s="93"/>
      <c r="D349" s="93"/>
      <c r="E349" s="596"/>
      <c r="F349" s="596"/>
      <c r="G349" s="596"/>
      <c r="H349" s="596"/>
      <c r="I349" s="596"/>
      <c r="J349" s="596"/>
      <c r="K349" s="596"/>
      <c r="L349" s="596"/>
      <c r="M349" s="596"/>
      <c r="N349" s="596"/>
      <c r="O349" s="596"/>
      <c r="P349" s="596"/>
      <c r="Q349" s="596"/>
      <c r="R349" s="596"/>
      <c r="S349" s="596"/>
      <c r="T349" s="596"/>
      <c r="U349" s="597"/>
      <c r="V349" s="597"/>
      <c r="W349" s="597"/>
      <c r="X349" s="597"/>
      <c r="Y349" s="597"/>
      <c r="Z349" s="597"/>
      <c r="AA349" s="597"/>
      <c r="AB349" s="597"/>
      <c r="AC349" s="597"/>
      <c r="AD349" s="597"/>
      <c r="AE349" s="597"/>
      <c r="AF349" s="597"/>
      <c r="AG349" s="597"/>
      <c r="AH349" s="597"/>
      <c r="AI349" s="597"/>
      <c r="AJ349" s="597"/>
      <c r="AK349" s="632"/>
      <c r="AL349" s="633"/>
      <c r="AM349" s="633"/>
      <c r="AN349" s="633"/>
      <c r="AO349" s="633"/>
      <c r="AP349" s="633"/>
      <c r="AQ349" s="633"/>
      <c r="AR349" s="633"/>
      <c r="AS349" s="609"/>
      <c r="AT349" s="610"/>
      <c r="AU349" s="253"/>
      <c r="AV349" s="254"/>
      <c r="AW349" s="254"/>
      <c r="AX349" s="254"/>
      <c r="AY349" s="254"/>
      <c r="AZ349" s="254"/>
      <c r="BA349" s="253"/>
      <c r="BB349" s="256"/>
      <c r="BC349" s="256"/>
      <c r="BD349" s="254"/>
      <c r="BE349" s="638"/>
      <c r="BF349" s="638"/>
      <c r="BG349" s="638"/>
      <c r="BH349" s="609"/>
      <c r="BI349" s="609"/>
      <c r="BJ349" s="610"/>
      <c r="BK349" s="5"/>
      <c r="BL349" s="5"/>
      <c r="BM349" s="5"/>
      <c r="BN349" s="5"/>
      <c r="BO349" s="5"/>
      <c r="BP349" s="5"/>
      <c r="BQ349" s="93"/>
      <c r="BR349" s="93"/>
      <c r="BS349" s="596"/>
      <c r="BT349" s="596"/>
      <c r="BU349" s="596"/>
      <c r="BV349" s="596"/>
      <c r="BW349" s="596"/>
      <c r="BX349" s="596"/>
      <c r="BY349" s="596"/>
      <c r="BZ349" s="596"/>
      <c r="CA349" s="596"/>
      <c r="CB349" s="596"/>
      <c r="CC349" s="596"/>
      <c r="CD349" s="596"/>
      <c r="CE349" s="596"/>
      <c r="CF349" s="596"/>
      <c r="CG349" s="596"/>
      <c r="CH349" s="596"/>
      <c r="CI349" s="597"/>
      <c r="CJ349" s="597"/>
      <c r="CK349" s="597"/>
      <c r="CL349" s="597"/>
      <c r="CM349" s="597"/>
      <c r="CN349" s="597"/>
      <c r="CO349" s="597"/>
      <c r="CP349" s="597"/>
      <c r="CQ349" s="597"/>
      <c r="CR349" s="597"/>
      <c r="CS349" s="597"/>
      <c r="CT349" s="597"/>
      <c r="CU349" s="597"/>
      <c r="CV349" s="597"/>
      <c r="CW349" s="597"/>
      <c r="CX349" s="597"/>
      <c r="CY349" s="632"/>
      <c r="CZ349" s="633"/>
      <c r="DA349" s="633"/>
      <c r="DB349" s="633"/>
      <c r="DC349" s="633"/>
      <c r="DD349" s="633"/>
      <c r="DE349" s="633"/>
      <c r="DF349" s="633"/>
      <c r="DG349" s="609"/>
      <c r="DH349" s="610"/>
      <c r="DI349" s="281"/>
      <c r="DJ349" s="279"/>
      <c r="DK349" s="279"/>
      <c r="DL349" s="279"/>
      <c r="DM349" s="279"/>
      <c r="DN349" s="279"/>
      <c r="DO349" s="281"/>
      <c r="DP349" s="256"/>
      <c r="DQ349" s="256"/>
      <c r="DR349" s="279"/>
      <c r="DS349" s="638"/>
      <c r="DT349" s="638"/>
      <c r="DU349" s="638"/>
      <c r="DV349" s="609"/>
      <c r="DW349" s="609"/>
      <c r="DX349" s="610"/>
      <c r="DY349" s="5"/>
      <c r="DZ349" s="5"/>
      <c r="EA349" s="5"/>
      <c r="EB349" s="5"/>
      <c r="EC349" s="5"/>
      <c r="ED349" s="207"/>
      <c r="EE349" s="207"/>
      <c r="EF349" s="206"/>
      <c r="EG349" s="206"/>
      <c r="EH349" s="206"/>
      <c r="EI349" s="206"/>
      <c r="EJ349" s="206"/>
      <c r="EK349" s="206"/>
      <c r="EL349" s="206"/>
      <c r="EM349" s="206"/>
      <c r="EN349" s="247"/>
      <c r="EO349" s="247"/>
      <c r="EP349" s="247"/>
      <c r="EQ349" s="205"/>
      <c r="ER349" s="205"/>
      <c r="ES349" s="248"/>
      <c r="ET349" s="205"/>
      <c r="EU349" s="205"/>
      <c r="EV349" s="248"/>
      <c r="EW349" s="205"/>
      <c r="EX349" s="205"/>
      <c r="EY349" s="205"/>
      <c r="EZ349" s="205"/>
      <c r="FA349" s="205"/>
      <c r="FB349" s="205"/>
      <c r="FC349" s="205"/>
      <c r="FD349" s="205"/>
      <c r="FE349" s="205"/>
      <c r="FF349" s="205"/>
      <c r="FG349" s="205"/>
      <c r="FH349" s="205"/>
      <c r="FI349" s="205"/>
      <c r="FJ349" s="205"/>
      <c r="FK349" s="205"/>
      <c r="FL349" s="205"/>
      <c r="FM349" s="205"/>
      <c r="FN349" s="205"/>
      <c r="FO349" s="205"/>
      <c r="FP349" s="205"/>
      <c r="FQ349" s="205"/>
      <c r="FR349" s="205"/>
      <c r="FS349" s="205"/>
      <c r="FT349" s="205"/>
      <c r="FU349" s="205"/>
      <c r="FV349" s="205"/>
      <c r="FW349" s="205"/>
      <c r="FX349" s="205"/>
      <c r="FY349" s="205"/>
      <c r="FZ349" s="205"/>
      <c r="GA349" s="205"/>
      <c r="GB349" s="205"/>
      <c r="GC349" s="205"/>
      <c r="GD349" s="205"/>
      <c r="GE349" s="205"/>
      <c r="GF349" s="205"/>
      <c r="GG349" s="205"/>
      <c r="GH349" s="205"/>
      <c r="GI349" s="205"/>
      <c r="GJ349" s="205"/>
      <c r="GK349" s="205"/>
      <c r="GL349" s="205"/>
      <c r="GM349" s="205"/>
    </row>
    <row r="350" spans="1:195" s="238" customFormat="1" ht="5.0999999999999996" customHeight="1" thickBot="1" x14ac:dyDescent="0.45">
      <c r="A350" s="5"/>
      <c r="B350" s="93"/>
      <c r="C350" s="93"/>
      <c r="D350" s="93"/>
      <c r="E350" s="596"/>
      <c r="F350" s="596"/>
      <c r="G350" s="596"/>
      <c r="H350" s="596"/>
      <c r="I350" s="596"/>
      <c r="J350" s="596"/>
      <c r="K350" s="596"/>
      <c r="L350" s="596"/>
      <c r="M350" s="596"/>
      <c r="N350" s="596"/>
      <c r="O350" s="596"/>
      <c r="P350" s="596"/>
      <c r="Q350" s="596"/>
      <c r="R350" s="596"/>
      <c r="S350" s="596"/>
      <c r="T350" s="596"/>
      <c r="U350" s="597"/>
      <c r="V350" s="597"/>
      <c r="W350" s="597"/>
      <c r="X350" s="597"/>
      <c r="Y350" s="597"/>
      <c r="Z350" s="597"/>
      <c r="AA350" s="597"/>
      <c r="AB350" s="597"/>
      <c r="AC350" s="597"/>
      <c r="AD350" s="597"/>
      <c r="AE350" s="597"/>
      <c r="AF350" s="597"/>
      <c r="AG350" s="597"/>
      <c r="AH350" s="597"/>
      <c r="AI350" s="597"/>
      <c r="AJ350" s="597"/>
      <c r="AK350" s="628"/>
      <c r="AL350" s="629"/>
      <c r="AM350" s="629"/>
      <c r="AN350" s="629"/>
      <c r="AO350" s="629"/>
      <c r="AP350" s="629"/>
      <c r="AQ350" s="629"/>
      <c r="AR350" s="629"/>
      <c r="AS350" s="606" t="s">
        <v>246</v>
      </c>
      <c r="AT350" s="607"/>
      <c r="AU350" s="251"/>
      <c r="AV350" s="252"/>
      <c r="AW350" s="252"/>
      <c r="AX350" s="252"/>
      <c r="AY350" s="252"/>
      <c r="AZ350" s="252"/>
      <c r="BA350" s="251"/>
      <c r="BB350" s="252"/>
      <c r="BC350" s="257"/>
      <c r="BD350" s="252"/>
      <c r="BE350" s="636"/>
      <c r="BF350" s="636"/>
      <c r="BG350" s="636"/>
      <c r="BH350" s="606" t="s">
        <v>51</v>
      </c>
      <c r="BI350" s="606"/>
      <c r="BJ350" s="607"/>
      <c r="BK350" s="5"/>
      <c r="BL350" s="5"/>
      <c r="BM350" s="5"/>
      <c r="BN350" s="5"/>
      <c r="BO350" s="5"/>
      <c r="BP350" s="5"/>
      <c r="BQ350" s="93"/>
      <c r="BR350" s="93"/>
      <c r="BS350" s="596"/>
      <c r="BT350" s="596"/>
      <c r="BU350" s="596"/>
      <c r="BV350" s="596"/>
      <c r="BW350" s="596"/>
      <c r="BX350" s="596"/>
      <c r="BY350" s="596"/>
      <c r="BZ350" s="596"/>
      <c r="CA350" s="596"/>
      <c r="CB350" s="596"/>
      <c r="CC350" s="596"/>
      <c r="CD350" s="596"/>
      <c r="CE350" s="596"/>
      <c r="CF350" s="596"/>
      <c r="CG350" s="596"/>
      <c r="CH350" s="596"/>
      <c r="CI350" s="597"/>
      <c r="CJ350" s="597"/>
      <c r="CK350" s="597"/>
      <c r="CL350" s="597"/>
      <c r="CM350" s="597"/>
      <c r="CN350" s="597"/>
      <c r="CO350" s="597"/>
      <c r="CP350" s="597"/>
      <c r="CQ350" s="597"/>
      <c r="CR350" s="597"/>
      <c r="CS350" s="597"/>
      <c r="CT350" s="597"/>
      <c r="CU350" s="597"/>
      <c r="CV350" s="597"/>
      <c r="CW350" s="597"/>
      <c r="CX350" s="597"/>
      <c r="CY350" s="628"/>
      <c r="CZ350" s="629"/>
      <c r="DA350" s="629"/>
      <c r="DB350" s="629"/>
      <c r="DC350" s="629"/>
      <c r="DD350" s="629"/>
      <c r="DE350" s="629"/>
      <c r="DF350" s="629"/>
      <c r="DG350" s="606" t="s">
        <v>246</v>
      </c>
      <c r="DH350" s="607"/>
      <c r="DI350" s="167"/>
      <c r="DJ350" s="164"/>
      <c r="DK350" s="164"/>
      <c r="DL350" s="164"/>
      <c r="DM350" s="164"/>
      <c r="DN350" s="164"/>
      <c r="DO350" s="167"/>
      <c r="DP350" s="164"/>
      <c r="DQ350" s="181"/>
      <c r="DR350" s="164"/>
      <c r="DS350" s="636"/>
      <c r="DT350" s="636"/>
      <c r="DU350" s="636"/>
      <c r="DV350" s="606" t="s">
        <v>51</v>
      </c>
      <c r="DW350" s="606"/>
      <c r="DX350" s="607"/>
      <c r="DY350" s="5"/>
      <c r="DZ350" s="5"/>
      <c r="EA350" s="5"/>
      <c r="EB350" s="5"/>
      <c r="EC350" s="5"/>
      <c r="ED350" s="207"/>
      <c r="EE350" s="207"/>
      <c r="EF350" s="206"/>
      <c r="EG350" s="206"/>
      <c r="EH350" s="206"/>
      <c r="EI350" s="206"/>
      <c r="EJ350" s="206"/>
      <c r="EK350" s="206"/>
      <c r="EL350" s="206"/>
      <c r="EM350" s="206"/>
      <c r="EN350" s="247"/>
      <c r="EO350" s="247"/>
      <c r="EP350" s="247"/>
      <c r="EQ350" s="205"/>
      <c r="ER350" s="248"/>
      <c r="ES350" s="248"/>
      <c r="ET350" s="248"/>
      <c r="EU350" s="205"/>
      <c r="EV350" s="248"/>
      <c r="EW350" s="205"/>
      <c r="EX350" s="205"/>
      <c r="EY350" s="205"/>
      <c r="EZ350" s="205"/>
      <c r="FA350" s="205"/>
      <c r="FB350" s="205"/>
      <c r="FC350" s="205"/>
      <c r="FD350" s="205"/>
      <c r="FE350" s="205"/>
      <c r="FF350" s="205"/>
      <c r="FG350" s="205"/>
      <c r="FH350" s="205"/>
      <c r="FI350" s="205"/>
      <c r="FJ350" s="205"/>
      <c r="FK350" s="205"/>
      <c r="FL350" s="205"/>
      <c r="FM350" s="205"/>
      <c r="FN350" s="205"/>
      <c r="FO350" s="205"/>
      <c r="FP350" s="205"/>
      <c r="FQ350" s="205"/>
      <c r="FR350" s="205"/>
      <c r="FS350" s="205"/>
      <c r="FT350" s="205"/>
      <c r="FU350" s="205"/>
      <c r="FV350" s="205"/>
      <c r="FW350" s="205"/>
      <c r="FX350" s="205"/>
      <c r="FY350" s="205"/>
      <c r="FZ350" s="205"/>
      <c r="GA350" s="205"/>
      <c r="GB350" s="205"/>
      <c r="GC350" s="205"/>
      <c r="GD350" s="205"/>
      <c r="GE350" s="205"/>
      <c r="GF350" s="205"/>
      <c r="GG350" s="205"/>
      <c r="GH350" s="205"/>
      <c r="GI350" s="205"/>
      <c r="GJ350" s="205"/>
      <c r="GK350" s="205"/>
      <c r="GL350" s="205"/>
      <c r="GM350" s="205"/>
    </row>
    <row r="351" spans="1:195" s="238" customFormat="1" ht="14.25" customHeight="1" thickBot="1" x14ac:dyDescent="0.45">
      <c r="A351" s="5"/>
      <c r="B351" s="93"/>
      <c r="C351" s="93"/>
      <c r="D351" s="93"/>
      <c r="E351" s="596"/>
      <c r="F351" s="596"/>
      <c r="G351" s="596"/>
      <c r="H351" s="596"/>
      <c r="I351" s="596"/>
      <c r="J351" s="596"/>
      <c r="K351" s="596"/>
      <c r="L351" s="596"/>
      <c r="M351" s="596"/>
      <c r="N351" s="596"/>
      <c r="O351" s="596"/>
      <c r="P351" s="596"/>
      <c r="Q351" s="596"/>
      <c r="R351" s="596"/>
      <c r="S351" s="596"/>
      <c r="T351" s="596"/>
      <c r="U351" s="597"/>
      <c r="V351" s="597"/>
      <c r="W351" s="597"/>
      <c r="X351" s="597"/>
      <c r="Y351" s="597"/>
      <c r="Z351" s="597"/>
      <c r="AA351" s="597"/>
      <c r="AB351" s="597"/>
      <c r="AC351" s="597"/>
      <c r="AD351" s="597"/>
      <c r="AE351" s="597"/>
      <c r="AF351" s="597"/>
      <c r="AG351" s="597"/>
      <c r="AH351" s="597"/>
      <c r="AI351" s="597"/>
      <c r="AJ351" s="597"/>
      <c r="AK351" s="630"/>
      <c r="AL351" s="642"/>
      <c r="AM351" s="642"/>
      <c r="AN351" s="642"/>
      <c r="AO351" s="642"/>
      <c r="AP351" s="642"/>
      <c r="AQ351" s="642"/>
      <c r="AR351" s="642"/>
      <c r="AS351" s="643"/>
      <c r="AT351" s="635"/>
      <c r="AU351" s="94"/>
      <c r="AV351" s="255"/>
      <c r="AW351" s="639"/>
      <c r="AX351" s="640"/>
      <c r="AY351" s="255"/>
      <c r="AZ351" s="255"/>
      <c r="BA351" s="94"/>
      <c r="BB351" s="25"/>
      <c r="BC351" s="639"/>
      <c r="BD351" s="640"/>
      <c r="BE351" s="637"/>
      <c r="BF351" s="637"/>
      <c r="BG351" s="637"/>
      <c r="BH351" s="643"/>
      <c r="BI351" s="643"/>
      <c r="BJ351" s="635"/>
      <c r="BK351" s="5"/>
      <c r="BL351" s="5"/>
      <c r="BM351" s="5"/>
      <c r="BN351" s="5"/>
      <c r="BO351" s="5"/>
      <c r="BP351" s="5"/>
      <c r="BQ351" s="93"/>
      <c r="BR351" s="93"/>
      <c r="BS351" s="596"/>
      <c r="BT351" s="596"/>
      <c r="BU351" s="596"/>
      <c r="BV351" s="596"/>
      <c r="BW351" s="596"/>
      <c r="BX351" s="596"/>
      <c r="BY351" s="596"/>
      <c r="BZ351" s="596"/>
      <c r="CA351" s="596"/>
      <c r="CB351" s="596"/>
      <c r="CC351" s="596"/>
      <c r="CD351" s="596"/>
      <c r="CE351" s="596"/>
      <c r="CF351" s="596"/>
      <c r="CG351" s="596"/>
      <c r="CH351" s="596"/>
      <c r="CI351" s="597"/>
      <c r="CJ351" s="597"/>
      <c r="CK351" s="597"/>
      <c r="CL351" s="597"/>
      <c r="CM351" s="597"/>
      <c r="CN351" s="597"/>
      <c r="CO351" s="597"/>
      <c r="CP351" s="597"/>
      <c r="CQ351" s="597"/>
      <c r="CR351" s="597"/>
      <c r="CS351" s="597"/>
      <c r="CT351" s="597"/>
      <c r="CU351" s="597"/>
      <c r="CV351" s="597"/>
      <c r="CW351" s="597"/>
      <c r="CX351" s="597"/>
      <c r="CY351" s="630"/>
      <c r="CZ351" s="642"/>
      <c r="DA351" s="642"/>
      <c r="DB351" s="642"/>
      <c r="DC351" s="642"/>
      <c r="DD351" s="642"/>
      <c r="DE351" s="642"/>
      <c r="DF351" s="642"/>
      <c r="DG351" s="643"/>
      <c r="DH351" s="635"/>
      <c r="DI351" s="94"/>
      <c r="DJ351" s="165"/>
      <c r="DK351" s="639"/>
      <c r="DL351" s="640"/>
      <c r="DM351" s="165"/>
      <c r="DN351" s="165"/>
      <c r="DO351" s="94"/>
      <c r="DP351" s="25"/>
      <c r="DQ351" s="639"/>
      <c r="DR351" s="640"/>
      <c r="DS351" s="637"/>
      <c r="DT351" s="637"/>
      <c r="DU351" s="637"/>
      <c r="DV351" s="643"/>
      <c r="DW351" s="643"/>
      <c r="DX351" s="635"/>
      <c r="DY351" s="5"/>
      <c r="DZ351" s="5"/>
      <c r="EA351" s="5"/>
      <c r="EB351" s="5"/>
      <c r="EC351" s="5"/>
      <c r="ED351" s="207"/>
      <c r="EE351" s="207"/>
      <c r="EF351" s="206"/>
      <c r="EG351" s="206"/>
      <c r="EH351" s="206"/>
      <c r="EI351" s="206"/>
      <c r="EJ351" s="206"/>
      <c r="EK351" s="206"/>
      <c r="EL351" s="206"/>
      <c r="EM351" s="206"/>
      <c r="EN351" s="247"/>
      <c r="EO351" s="247"/>
      <c r="EP351" s="247"/>
      <c r="EQ351" s="205"/>
      <c r="ER351" s="205"/>
      <c r="ES351" s="248"/>
      <c r="ET351" s="205"/>
      <c r="EU351" s="205"/>
      <c r="EV351" s="248"/>
      <c r="EW351" s="205"/>
      <c r="EX351" s="205"/>
      <c r="EY351" s="205"/>
      <c r="EZ351" s="205"/>
      <c r="FA351" s="205"/>
      <c r="FB351" s="205"/>
      <c r="FC351" s="205"/>
      <c r="FD351" s="205"/>
      <c r="FE351" s="205"/>
      <c r="FF351" s="205"/>
      <c r="FG351" s="205"/>
      <c r="FH351" s="205"/>
      <c r="FI351" s="205"/>
      <c r="FJ351" s="205"/>
      <c r="FK351" s="205"/>
      <c r="FL351" s="205"/>
      <c r="FM351" s="205"/>
      <c r="FN351" s="205"/>
      <c r="FO351" s="205"/>
      <c r="FP351" s="205"/>
      <c r="FQ351" s="205"/>
      <c r="FR351" s="205"/>
      <c r="FS351" s="205"/>
      <c r="FT351" s="205"/>
      <c r="FU351" s="205"/>
      <c r="FV351" s="205"/>
      <c r="FW351" s="205"/>
      <c r="FX351" s="205"/>
      <c r="FY351" s="205"/>
      <c r="FZ351" s="205"/>
      <c r="GA351" s="205"/>
      <c r="GB351" s="205"/>
      <c r="GC351" s="205"/>
      <c r="GD351" s="205"/>
      <c r="GE351" s="205"/>
      <c r="GF351" s="205"/>
      <c r="GG351" s="205"/>
      <c r="GH351" s="205"/>
      <c r="GI351" s="205"/>
      <c r="GJ351" s="205"/>
      <c r="GK351" s="205"/>
      <c r="GL351" s="205"/>
      <c r="GM351" s="205"/>
    </row>
    <row r="352" spans="1:195" s="238" customFormat="1" ht="5.0999999999999996" customHeight="1" x14ac:dyDescent="0.4">
      <c r="A352" s="5"/>
      <c r="B352" s="93"/>
      <c r="C352" s="93"/>
      <c r="D352" s="93"/>
      <c r="E352" s="596"/>
      <c r="F352" s="596"/>
      <c r="G352" s="596"/>
      <c r="H352" s="596"/>
      <c r="I352" s="596"/>
      <c r="J352" s="596"/>
      <c r="K352" s="596"/>
      <c r="L352" s="596"/>
      <c r="M352" s="596"/>
      <c r="N352" s="596"/>
      <c r="O352" s="596"/>
      <c r="P352" s="596"/>
      <c r="Q352" s="596"/>
      <c r="R352" s="596"/>
      <c r="S352" s="596"/>
      <c r="T352" s="596"/>
      <c r="U352" s="597"/>
      <c r="V352" s="597"/>
      <c r="W352" s="597"/>
      <c r="X352" s="597"/>
      <c r="Y352" s="597"/>
      <c r="Z352" s="597"/>
      <c r="AA352" s="597"/>
      <c r="AB352" s="597"/>
      <c r="AC352" s="597"/>
      <c r="AD352" s="597"/>
      <c r="AE352" s="597"/>
      <c r="AF352" s="597"/>
      <c r="AG352" s="597"/>
      <c r="AH352" s="597"/>
      <c r="AI352" s="597"/>
      <c r="AJ352" s="597"/>
      <c r="AK352" s="632"/>
      <c r="AL352" s="633"/>
      <c r="AM352" s="633"/>
      <c r="AN352" s="633"/>
      <c r="AO352" s="633"/>
      <c r="AP352" s="633"/>
      <c r="AQ352" s="633"/>
      <c r="AR352" s="633"/>
      <c r="AS352" s="609"/>
      <c r="AT352" s="610"/>
      <c r="AU352" s="253"/>
      <c r="AV352" s="254"/>
      <c r="AW352" s="254"/>
      <c r="AX352" s="254"/>
      <c r="AY352" s="254"/>
      <c r="AZ352" s="254"/>
      <c r="BA352" s="253"/>
      <c r="BB352" s="256"/>
      <c r="BC352" s="256"/>
      <c r="BD352" s="254"/>
      <c r="BE352" s="638"/>
      <c r="BF352" s="638"/>
      <c r="BG352" s="638"/>
      <c r="BH352" s="609"/>
      <c r="BI352" s="609"/>
      <c r="BJ352" s="610"/>
      <c r="BK352" s="5"/>
      <c r="BL352" s="5"/>
      <c r="BM352" s="5"/>
      <c r="BN352" s="5"/>
      <c r="BO352" s="5"/>
      <c r="BP352" s="5"/>
      <c r="BQ352" s="93"/>
      <c r="BR352" s="93"/>
      <c r="BS352" s="596"/>
      <c r="BT352" s="596"/>
      <c r="BU352" s="596"/>
      <c r="BV352" s="596"/>
      <c r="BW352" s="596"/>
      <c r="BX352" s="596"/>
      <c r="BY352" s="596"/>
      <c r="BZ352" s="596"/>
      <c r="CA352" s="596"/>
      <c r="CB352" s="596"/>
      <c r="CC352" s="596"/>
      <c r="CD352" s="596"/>
      <c r="CE352" s="596"/>
      <c r="CF352" s="596"/>
      <c r="CG352" s="596"/>
      <c r="CH352" s="596"/>
      <c r="CI352" s="597"/>
      <c r="CJ352" s="597"/>
      <c r="CK352" s="597"/>
      <c r="CL352" s="597"/>
      <c r="CM352" s="597"/>
      <c r="CN352" s="597"/>
      <c r="CO352" s="597"/>
      <c r="CP352" s="597"/>
      <c r="CQ352" s="597"/>
      <c r="CR352" s="597"/>
      <c r="CS352" s="597"/>
      <c r="CT352" s="597"/>
      <c r="CU352" s="597"/>
      <c r="CV352" s="597"/>
      <c r="CW352" s="597"/>
      <c r="CX352" s="597"/>
      <c r="CY352" s="632"/>
      <c r="CZ352" s="633"/>
      <c r="DA352" s="633"/>
      <c r="DB352" s="633"/>
      <c r="DC352" s="633"/>
      <c r="DD352" s="633"/>
      <c r="DE352" s="633"/>
      <c r="DF352" s="633"/>
      <c r="DG352" s="609"/>
      <c r="DH352" s="610"/>
      <c r="DI352" s="168"/>
      <c r="DJ352" s="166"/>
      <c r="DK352" s="166"/>
      <c r="DL352" s="166"/>
      <c r="DM352" s="166"/>
      <c r="DN352" s="166"/>
      <c r="DO352" s="168"/>
      <c r="DP352" s="180"/>
      <c r="DQ352" s="180"/>
      <c r="DR352" s="166"/>
      <c r="DS352" s="638"/>
      <c r="DT352" s="638"/>
      <c r="DU352" s="638"/>
      <c r="DV352" s="609"/>
      <c r="DW352" s="609"/>
      <c r="DX352" s="610"/>
      <c r="DY352" s="5"/>
      <c r="DZ352" s="5"/>
      <c r="EA352" s="5"/>
      <c r="EB352" s="5"/>
      <c r="EC352" s="5"/>
      <c r="ED352" s="207"/>
      <c r="EE352" s="207"/>
      <c r="EF352" s="206"/>
      <c r="EG352" s="206"/>
      <c r="EH352" s="206"/>
      <c r="EI352" s="206"/>
      <c r="EJ352" s="206"/>
      <c r="EK352" s="206"/>
      <c r="EL352" s="206"/>
      <c r="EM352" s="206"/>
      <c r="EN352" s="247"/>
      <c r="EO352" s="247"/>
      <c r="EP352" s="247"/>
      <c r="EQ352" s="205"/>
      <c r="ER352" s="205"/>
      <c r="ES352" s="248"/>
      <c r="ET352" s="205"/>
      <c r="EU352" s="205"/>
      <c r="EV352" s="248"/>
      <c r="EW352" s="205"/>
      <c r="EX352" s="205"/>
      <c r="EY352" s="205"/>
      <c r="EZ352" s="205"/>
      <c r="FA352" s="205"/>
      <c r="FB352" s="205"/>
      <c r="FC352" s="205"/>
      <c r="FD352" s="205"/>
      <c r="FE352" s="205"/>
      <c r="FF352" s="205"/>
      <c r="FG352" s="205"/>
      <c r="FH352" s="205"/>
      <c r="FI352" s="205"/>
      <c r="FJ352" s="205"/>
      <c r="FK352" s="205"/>
      <c r="FL352" s="205"/>
      <c r="FM352" s="205"/>
      <c r="FN352" s="205"/>
      <c r="FO352" s="205"/>
      <c r="FP352" s="205"/>
      <c r="FQ352" s="205"/>
      <c r="FR352" s="205"/>
      <c r="FS352" s="205"/>
      <c r="FT352" s="205"/>
      <c r="FU352" s="205"/>
      <c r="FV352" s="205"/>
      <c r="FW352" s="205"/>
      <c r="FX352" s="205"/>
      <c r="FY352" s="205"/>
      <c r="FZ352" s="205"/>
      <c r="GA352" s="205"/>
      <c r="GB352" s="205"/>
      <c r="GC352" s="205"/>
      <c r="GD352" s="205"/>
      <c r="GE352" s="205"/>
      <c r="GF352" s="205"/>
      <c r="GG352" s="205"/>
      <c r="GH352" s="205"/>
      <c r="GI352" s="205"/>
      <c r="GJ352" s="205"/>
      <c r="GK352" s="205"/>
      <c r="GL352" s="205"/>
      <c r="GM352" s="205"/>
    </row>
    <row r="353" spans="1:195" s="238" customFormat="1" ht="18.75" customHeight="1" x14ac:dyDescent="0.4">
      <c r="A353" s="5"/>
      <c r="B353" s="25"/>
      <c r="C353" s="25"/>
      <c r="D353" s="25"/>
      <c r="E353" s="25"/>
      <c r="F353" s="25"/>
      <c r="G353" s="25"/>
      <c r="H353" s="25"/>
      <c r="I353" s="25"/>
      <c r="J353" s="25"/>
      <c r="K353" s="25"/>
      <c r="L353" s="25"/>
      <c r="M353" s="25"/>
      <c r="N353" s="25"/>
      <c r="O353" s="25"/>
      <c r="P353" s="25"/>
      <c r="Q353" s="25"/>
      <c r="R353" s="25"/>
      <c r="S353" s="25"/>
      <c r="T353" s="25"/>
      <c r="U353" s="25"/>
      <c r="V353" s="165"/>
      <c r="W353" s="165"/>
      <c r="X353" s="165"/>
      <c r="Y353" s="165"/>
      <c r="Z353" s="165"/>
      <c r="AA353" s="165"/>
      <c r="AB353" s="165"/>
      <c r="AC353" s="165"/>
      <c r="AD353" s="165"/>
      <c r="AE353" s="165"/>
      <c r="AF353" s="165"/>
      <c r="AG353" s="165"/>
      <c r="AH353" s="165"/>
      <c r="AI353" s="165"/>
      <c r="AJ353" s="165"/>
      <c r="AK353" s="165"/>
      <c r="AL353" s="25"/>
      <c r="AM353" s="165"/>
      <c r="AN353" s="25"/>
      <c r="AO353" s="165"/>
      <c r="AP353" s="165"/>
      <c r="AQ353" s="165"/>
      <c r="AR353" s="25"/>
      <c r="AS353" s="5"/>
      <c r="AT353" s="5"/>
      <c r="AU353" s="5"/>
      <c r="AV353" s="5"/>
      <c r="AW353" s="5"/>
      <c r="AX353" s="5"/>
      <c r="AY353" s="5"/>
      <c r="AZ353" s="5"/>
      <c r="BA353" s="5"/>
      <c r="BB353" s="5"/>
      <c r="BC353" s="5"/>
      <c r="BD353" s="5"/>
      <c r="BE353" s="5"/>
      <c r="BF353" s="5"/>
      <c r="BG353" s="5"/>
      <c r="BH353" s="5"/>
      <c r="BI353" s="5"/>
      <c r="BJ353" s="5"/>
      <c r="BK353" s="5"/>
      <c r="BL353" s="5"/>
      <c r="BM353" s="5"/>
      <c r="BN353" s="5"/>
      <c r="BO353" s="5"/>
      <c r="BP353" s="5"/>
      <c r="BQ353" s="5"/>
      <c r="BR353" s="5"/>
      <c r="BS353" s="181"/>
      <c r="BT353" s="95"/>
      <c r="BU353" s="95"/>
      <c r="BV353" s="95"/>
      <c r="BW353" s="95"/>
      <c r="BX353" s="95"/>
      <c r="BY353" s="95"/>
      <c r="BZ353" s="95"/>
      <c r="CA353" s="95"/>
      <c r="CB353" s="95"/>
      <c r="CC353" s="95"/>
      <c r="CD353" s="95"/>
      <c r="CE353" s="95"/>
      <c r="CF353" s="95"/>
      <c r="CG353" s="95"/>
      <c r="CH353" s="95"/>
      <c r="CI353" s="25"/>
      <c r="CJ353" s="278"/>
      <c r="CK353" s="278"/>
      <c r="CL353" s="278"/>
      <c r="CM353" s="278"/>
      <c r="CN353" s="278"/>
      <c r="CO353" s="278"/>
      <c r="CP353" s="278"/>
      <c r="CQ353" s="278"/>
      <c r="CR353" s="278"/>
      <c r="CS353" s="278"/>
      <c r="CT353" s="278"/>
      <c r="CU353" s="278"/>
      <c r="CV353" s="278"/>
      <c r="CW353" s="278"/>
      <c r="CX353" s="278"/>
      <c r="CY353" s="95"/>
      <c r="CZ353" s="95"/>
      <c r="DA353" s="95"/>
      <c r="DB353" s="95"/>
      <c r="DC353" s="95"/>
      <c r="DD353" s="95"/>
      <c r="DE353" s="95"/>
      <c r="DF353" s="95"/>
      <c r="DG353" s="95"/>
      <c r="DH353" s="95"/>
      <c r="DI353" s="95"/>
      <c r="DJ353" s="95"/>
      <c r="DK353" s="95"/>
      <c r="DL353" s="95"/>
      <c r="DM353" s="95"/>
      <c r="DN353" s="95"/>
      <c r="DO353" s="95"/>
      <c r="DP353" s="95"/>
      <c r="DQ353" s="95"/>
      <c r="DR353" s="95"/>
      <c r="DS353" s="95"/>
      <c r="DT353" s="95"/>
      <c r="DU353" s="95"/>
      <c r="DV353" s="95"/>
      <c r="DW353" s="95"/>
      <c r="DX353" s="95"/>
      <c r="DY353" s="5"/>
      <c r="DZ353" s="5"/>
      <c r="EA353" s="5"/>
      <c r="EB353" s="5"/>
      <c r="EC353" s="5"/>
      <c r="ED353" s="190"/>
      <c r="EE353" s="205"/>
      <c r="EF353" s="205"/>
      <c r="EG353" s="205"/>
      <c r="EH353" s="205"/>
      <c r="EI353" s="205"/>
      <c r="EJ353" s="205"/>
      <c r="EK353" s="205"/>
      <c r="EL353" s="205"/>
      <c r="EM353" s="205"/>
      <c r="EN353" s="205"/>
      <c r="EO353" s="205"/>
      <c r="EP353" s="205"/>
      <c r="EQ353" s="205"/>
      <c r="ER353" s="205"/>
      <c r="ES353" s="205"/>
      <c r="ET353" s="205"/>
      <c r="EU353" s="205"/>
      <c r="EV353" s="205"/>
      <c r="EW353" s="205"/>
      <c r="EX353" s="205"/>
      <c r="EY353" s="205"/>
      <c r="EZ353" s="205"/>
      <c r="FA353" s="205"/>
      <c r="FB353" s="205"/>
      <c r="FC353" s="205"/>
      <c r="FD353" s="205"/>
      <c r="FE353" s="205"/>
      <c r="FF353" s="205"/>
      <c r="FG353" s="205"/>
      <c r="FH353" s="205"/>
      <c r="FI353" s="205"/>
      <c r="FJ353" s="205"/>
      <c r="FK353" s="205"/>
      <c r="FL353" s="205"/>
      <c r="FM353" s="205"/>
      <c r="FN353" s="205"/>
      <c r="FO353" s="205"/>
      <c r="FP353" s="205"/>
      <c r="FQ353" s="205"/>
      <c r="FR353" s="205"/>
      <c r="FS353" s="205"/>
      <c r="FT353" s="205"/>
      <c r="FU353" s="205"/>
      <c r="FV353" s="205"/>
      <c r="FW353" s="205"/>
      <c r="FX353" s="205"/>
      <c r="FY353" s="205"/>
      <c r="FZ353" s="205"/>
      <c r="GA353" s="205"/>
      <c r="GB353" s="205"/>
      <c r="GC353" s="205"/>
      <c r="GD353" s="205"/>
      <c r="GE353" s="205"/>
      <c r="GF353" s="205"/>
      <c r="GG353" s="205"/>
      <c r="GH353" s="205"/>
      <c r="GI353" s="205"/>
      <c r="GJ353" s="205"/>
      <c r="GK353" s="205"/>
      <c r="GL353" s="205"/>
      <c r="GM353" s="205"/>
    </row>
    <row r="354" spans="1:195" s="238" customFormat="1" ht="18.75" customHeight="1" x14ac:dyDescent="0.4">
      <c r="A354" s="5"/>
      <c r="B354" s="25"/>
      <c r="C354" s="25"/>
      <c r="D354" s="25"/>
      <c r="E354" s="25"/>
      <c r="F354" s="25"/>
      <c r="G354" s="25"/>
      <c r="H354" s="25"/>
      <c r="I354" s="25"/>
      <c r="J354" s="25"/>
      <c r="K354" s="25"/>
      <c r="L354" s="25"/>
      <c r="M354" s="25"/>
      <c r="N354" s="25"/>
      <c r="O354" s="25"/>
      <c r="P354" s="25"/>
      <c r="Q354" s="25"/>
      <c r="R354" s="25"/>
      <c r="S354" s="25"/>
      <c r="T354" s="25"/>
      <c r="U354" s="25"/>
      <c r="V354" s="165"/>
      <c r="W354" s="165"/>
      <c r="X354" s="165"/>
      <c r="Y354" s="165"/>
      <c r="Z354" s="165"/>
      <c r="AA354" s="165"/>
      <c r="AB354" s="165"/>
      <c r="AC354" s="165"/>
      <c r="AD354" s="165"/>
      <c r="AE354" s="165"/>
      <c r="AF354" s="165"/>
      <c r="AG354" s="165"/>
      <c r="AH354" s="165"/>
      <c r="AI354" s="165"/>
      <c r="AJ354" s="165"/>
      <c r="AK354" s="165"/>
      <c r="AL354" s="25"/>
      <c r="AM354" s="165"/>
      <c r="AN354" s="25"/>
      <c r="AO354" s="165"/>
      <c r="AP354" s="165"/>
      <c r="AQ354" s="165"/>
      <c r="AR354" s="25"/>
      <c r="AS354" s="5"/>
      <c r="AT354" s="5"/>
      <c r="AU354" s="5"/>
      <c r="AV354" s="5"/>
      <c r="AW354" s="5"/>
      <c r="AX354" s="5"/>
      <c r="AY354" s="5"/>
      <c r="AZ354" s="5"/>
      <c r="BA354" s="5"/>
      <c r="BB354" s="5"/>
      <c r="BC354" s="5"/>
      <c r="BD354" s="5"/>
      <c r="BE354" s="5"/>
      <c r="BF354" s="5"/>
      <c r="BG354" s="5"/>
      <c r="BH354" s="5"/>
      <c r="BI354" s="5"/>
      <c r="BJ354" s="5"/>
      <c r="BK354" s="5"/>
      <c r="BL354" s="5"/>
      <c r="BM354" s="5"/>
      <c r="BN354" s="5"/>
      <c r="BO354" s="5"/>
      <c r="BP354" s="5"/>
      <c r="BQ354" s="5"/>
      <c r="BR354" s="5"/>
      <c r="BS354" s="93"/>
      <c r="BT354" s="93"/>
      <c r="BU354" s="93"/>
      <c r="BV354" s="93"/>
      <c r="BW354" s="93"/>
      <c r="BX354" s="93"/>
      <c r="BY354" s="93"/>
      <c r="BZ354" s="93"/>
      <c r="CA354" s="93"/>
      <c r="CB354" s="93"/>
      <c r="CC354" s="93"/>
      <c r="CD354" s="93"/>
      <c r="CE354" s="93"/>
      <c r="CF354" s="93"/>
      <c r="CG354" s="93"/>
      <c r="CH354" s="93"/>
      <c r="CI354" s="25"/>
      <c r="CJ354" s="278"/>
      <c r="CK354" s="278"/>
      <c r="CL354" s="278"/>
      <c r="CM354" s="278"/>
      <c r="CN354" s="278"/>
      <c r="CO354" s="278"/>
      <c r="CP354" s="278"/>
      <c r="CQ354" s="278"/>
      <c r="CR354" s="278"/>
      <c r="CS354" s="278"/>
      <c r="CT354" s="278"/>
      <c r="CU354" s="278"/>
      <c r="CV354" s="278"/>
      <c r="CW354" s="278"/>
      <c r="CX354" s="278"/>
      <c r="CY354" s="93"/>
      <c r="CZ354" s="93"/>
      <c r="DA354" s="93"/>
      <c r="DB354" s="93"/>
      <c r="DC354" s="93"/>
      <c r="DD354" s="93"/>
      <c r="DE354" s="93"/>
      <c r="DF354" s="93"/>
      <c r="DG354" s="93"/>
      <c r="DH354" s="93"/>
      <c r="DI354" s="93"/>
      <c r="DJ354" s="93"/>
      <c r="DK354" s="93"/>
      <c r="DL354" s="93"/>
      <c r="DM354" s="93"/>
      <c r="DN354" s="93"/>
      <c r="DO354" s="93"/>
      <c r="DP354" s="93"/>
      <c r="DQ354" s="93"/>
      <c r="DR354" s="93"/>
      <c r="DS354" s="93"/>
      <c r="DT354" s="93"/>
      <c r="DU354" s="93"/>
      <c r="DV354" s="93"/>
      <c r="DW354" s="93"/>
      <c r="DX354" s="93"/>
      <c r="DY354" s="5"/>
      <c r="DZ354" s="5"/>
      <c r="EA354" s="5"/>
      <c r="EB354" s="5"/>
      <c r="EC354" s="5"/>
      <c r="ED354" s="190"/>
      <c r="EE354" s="205"/>
      <c r="EF354" s="205"/>
      <c r="EG354" s="205"/>
      <c r="EH354" s="205"/>
      <c r="EI354" s="205"/>
      <c r="EJ354" s="205"/>
      <c r="EK354" s="205"/>
      <c r="EL354" s="205"/>
      <c r="EM354" s="205"/>
      <c r="EN354" s="205"/>
      <c r="EO354" s="205"/>
      <c r="EP354" s="205"/>
      <c r="EQ354" s="205"/>
      <c r="ER354" s="205"/>
      <c r="ES354" s="205"/>
      <c r="ET354" s="205"/>
      <c r="EU354" s="205"/>
      <c r="EV354" s="205"/>
      <c r="EW354" s="205"/>
      <c r="EX354" s="205"/>
      <c r="EY354" s="205"/>
      <c r="EZ354" s="205"/>
      <c r="FA354" s="205"/>
      <c r="FB354" s="205"/>
      <c r="FC354" s="205"/>
      <c r="FD354" s="205"/>
      <c r="FE354" s="205"/>
      <c r="FF354" s="205"/>
      <c r="FG354" s="205"/>
      <c r="FH354" s="205"/>
      <c r="FI354" s="205"/>
      <c r="FJ354" s="205"/>
      <c r="FK354" s="205"/>
      <c r="FL354" s="205"/>
      <c r="FM354" s="205"/>
      <c r="FN354" s="205"/>
      <c r="FO354" s="205"/>
      <c r="FP354" s="205"/>
      <c r="FQ354" s="205"/>
      <c r="FR354" s="205"/>
      <c r="FS354" s="205"/>
      <c r="FT354" s="205"/>
      <c r="FU354" s="205"/>
      <c r="FV354" s="205"/>
      <c r="FW354" s="205"/>
      <c r="FX354" s="205"/>
      <c r="FY354" s="205"/>
      <c r="FZ354" s="205"/>
      <c r="GA354" s="205"/>
      <c r="GB354" s="205"/>
      <c r="GC354" s="205"/>
      <c r="GD354" s="205"/>
      <c r="GE354" s="205"/>
      <c r="GF354" s="205"/>
      <c r="GG354" s="205"/>
      <c r="GH354" s="205"/>
      <c r="GI354" s="205"/>
      <c r="GJ354" s="205"/>
      <c r="GK354" s="205"/>
      <c r="GL354" s="205"/>
      <c r="GM354" s="205"/>
    </row>
    <row r="355" spans="1:195" s="238" customFormat="1" ht="18.75" customHeight="1" x14ac:dyDescent="0.4">
      <c r="A355" s="5"/>
      <c r="B355" s="5"/>
      <c r="C355" s="5"/>
      <c r="D355" s="5"/>
      <c r="E355" s="5" t="s">
        <v>428</v>
      </c>
      <c r="F355" s="5"/>
      <c r="G355" s="5"/>
      <c r="H355" s="5"/>
      <c r="I355" s="5"/>
      <c r="J355" s="5"/>
      <c r="K355" s="5"/>
      <c r="L355" s="5"/>
      <c r="M355" s="5"/>
      <c r="N355" s="5"/>
      <c r="O355" s="5"/>
      <c r="P355" s="5"/>
      <c r="Q355" s="5"/>
      <c r="R355" s="5"/>
      <c r="S355" s="5"/>
      <c r="T355" s="5"/>
      <c r="U355" s="5"/>
      <c r="V355" s="161"/>
      <c r="W355" s="161"/>
      <c r="X355" s="161"/>
      <c r="Y355" s="161"/>
      <c r="Z355" s="161"/>
      <c r="AA355" s="161"/>
      <c r="AB355" s="161"/>
      <c r="AC355" s="161"/>
      <c r="AD355" s="161"/>
      <c r="AE355" s="161"/>
      <c r="AF355" s="161"/>
      <c r="AG355" s="161"/>
      <c r="AH355" s="161"/>
      <c r="AI355" s="161"/>
      <c r="AJ355" s="161"/>
      <c r="AK355" s="161"/>
      <c r="AL355" s="5"/>
      <c r="AM355" s="161"/>
      <c r="AN355" s="5"/>
      <c r="AO355" s="161"/>
      <c r="AP355" s="161"/>
      <c r="AQ355" s="161"/>
      <c r="AR355" s="5"/>
      <c r="AS355" s="5"/>
      <c r="AT355" s="5"/>
      <c r="AU355" s="5"/>
      <c r="AV355" s="5"/>
      <c r="AW355" s="5"/>
      <c r="AX355" s="5"/>
      <c r="AY355" s="5"/>
      <c r="AZ355" s="5"/>
      <c r="BA355" s="5"/>
      <c r="BB355" s="5"/>
      <c r="BC355" s="5"/>
      <c r="BD355" s="5"/>
      <c r="BE355" s="5"/>
      <c r="BF355" s="5"/>
      <c r="BG355" s="5"/>
      <c r="BH355" s="5"/>
      <c r="BI355" s="5"/>
      <c r="BJ355" s="5"/>
      <c r="BK355" s="5"/>
      <c r="BL355" s="5"/>
      <c r="BM355" s="5"/>
      <c r="BN355" s="5"/>
      <c r="BO355" s="5"/>
      <c r="BP355" s="5"/>
      <c r="BQ355" s="5"/>
      <c r="BR355" s="5"/>
      <c r="BS355" s="5" t="s">
        <v>428</v>
      </c>
      <c r="BT355" s="5"/>
      <c r="BU355" s="5"/>
      <c r="BV355" s="5"/>
      <c r="BW355" s="5"/>
      <c r="BX355" s="5"/>
      <c r="BY355" s="5"/>
      <c r="BZ355" s="5"/>
      <c r="CA355" s="5"/>
      <c r="CB355" s="5"/>
      <c r="CC355" s="5"/>
      <c r="CD355" s="5"/>
      <c r="CE355" s="5"/>
      <c r="CF355" s="5"/>
      <c r="CG355" s="5"/>
      <c r="CH355" s="5"/>
      <c r="CI355" s="5"/>
      <c r="CJ355" s="276"/>
      <c r="CK355" s="276"/>
      <c r="CL355" s="276"/>
      <c r="CM355" s="276"/>
      <c r="CN355" s="276"/>
      <c r="CO355" s="276"/>
      <c r="CP355" s="276"/>
      <c r="CQ355" s="276"/>
      <c r="CR355" s="276"/>
      <c r="CS355" s="276"/>
      <c r="CT355" s="276"/>
      <c r="CU355" s="276"/>
      <c r="CV355" s="276"/>
      <c r="CW355" s="276"/>
      <c r="CX355" s="276"/>
      <c r="CY355" s="5"/>
      <c r="CZ355" s="161"/>
      <c r="DA355" s="5"/>
      <c r="DB355" s="161"/>
      <c r="DC355" s="161"/>
      <c r="DD355" s="161"/>
      <c r="DE355" s="5"/>
      <c r="DF355" s="5"/>
      <c r="DG355" s="5"/>
      <c r="DH355" s="5"/>
      <c r="DI355" s="5"/>
      <c r="DJ355" s="5"/>
      <c r="DK355" s="5"/>
      <c r="DL355" s="5"/>
      <c r="DM355" s="5"/>
      <c r="DN355" s="5"/>
      <c r="DO355" s="5"/>
      <c r="DP355" s="5"/>
      <c r="DQ355" s="5"/>
      <c r="DR355" s="5"/>
      <c r="DS355" s="5"/>
      <c r="DT355" s="5"/>
      <c r="DU355" s="5"/>
      <c r="DV355" s="5"/>
      <c r="DW355" s="5"/>
      <c r="DX355" s="5"/>
      <c r="DY355" s="5"/>
      <c r="DZ355" s="5"/>
      <c r="EA355" s="5"/>
      <c r="EB355" s="5"/>
      <c r="EC355" s="5"/>
      <c r="ED355" s="190"/>
      <c r="EE355" s="205"/>
      <c r="EF355" s="205"/>
      <c r="EG355" s="205"/>
      <c r="EH355" s="205"/>
      <c r="EI355" s="205"/>
      <c r="EJ355" s="205"/>
      <c r="EK355" s="205"/>
      <c r="EL355" s="205"/>
      <c r="EM355" s="205"/>
      <c r="EN355" s="205"/>
      <c r="EO355" s="205"/>
      <c r="EP355" s="205"/>
      <c r="EQ355" s="205"/>
      <c r="ER355" s="205"/>
      <c r="ES355" s="205"/>
      <c r="ET355" s="205"/>
      <c r="EU355" s="205"/>
      <c r="EV355" s="205"/>
      <c r="EW355" s="205"/>
      <c r="EX355" s="205"/>
      <c r="EY355" s="205"/>
      <c r="EZ355" s="205"/>
      <c r="FA355" s="205"/>
      <c r="FB355" s="205"/>
      <c r="FC355" s="205"/>
      <c r="FD355" s="205"/>
      <c r="FE355" s="205"/>
      <c r="FF355" s="205"/>
      <c r="FG355" s="205"/>
      <c r="FH355" s="205"/>
      <c r="FI355" s="205"/>
      <c r="FJ355" s="205"/>
      <c r="FK355" s="205"/>
      <c r="FL355" s="205"/>
      <c r="FM355" s="205"/>
      <c r="FN355" s="205"/>
      <c r="FO355" s="205"/>
      <c r="FP355" s="205"/>
      <c r="FQ355" s="205"/>
      <c r="FR355" s="205"/>
      <c r="FS355" s="205"/>
      <c r="FT355" s="205"/>
      <c r="FU355" s="205"/>
      <c r="FV355" s="205"/>
      <c r="FW355" s="205"/>
      <c r="FX355" s="205"/>
      <c r="FY355" s="205"/>
      <c r="FZ355" s="205"/>
      <c r="GA355" s="205"/>
      <c r="GB355" s="205"/>
      <c r="GC355" s="205"/>
      <c r="GD355" s="205"/>
      <c r="GE355" s="205"/>
      <c r="GF355" s="205"/>
      <c r="GG355" s="205"/>
      <c r="GH355" s="205"/>
      <c r="GI355" s="205"/>
      <c r="GJ355" s="205"/>
      <c r="GK355" s="205"/>
      <c r="GL355" s="205"/>
      <c r="GM355" s="205"/>
    </row>
    <row r="356" spans="1:195" s="238" customFormat="1" ht="13.5" x14ac:dyDescent="0.4">
      <c r="A356" s="5"/>
      <c r="B356" s="25"/>
      <c r="C356" s="25"/>
      <c r="D356" s="25"/>
      <c r="E356" s="611"/>
      <c r="F356" s="611"/>
      <c r="G356" s="611"/>
      <c r="H356" s="611"/>
      <c r="I356" s="611"/>
      <c r="J356" s="611"/>
      <c r="K356" s="611"/>
      <c r="L356" s="611"/>
      <c r="M356" s="611"/>
      <c r="N356" s="611"/>
      <c r="O356" s="611"/>
      <c r="P356" s="611"/>
      <c r="Q356" s="611"/>
      <c r="R356" s="611"/>
      <c r="S356" s="611"/>
      <c r="T356" s="611"/>
      <c r="U356" s="611" t="s">
        <v>54</v>
      </c>
      <c r="V356" s="611"/>
      <c r="W356" s="611"/>
      <c r="X356" s="611"/>
      <c r="Y356" s="611"/>
      <c r="Z356" s="611"/>
      <c r="AA356" s="611"/>
      <c r="AB356" s="611"/>
      <c r="AC356" s="611"/>
      <c r="AD356" s="611"/>
      <c r="AE356" s="611"/>
      <c r="AF356" s="611"/>
      <c r="AG356" s="611"/>
      <c r="AH356" s="611"/>
      <c r="AI356" s="611"/>
      <c r="AJ356" s="611"/>
      <c r="AK356" s="605" t="s">
        <v>0</v>
      </c>
      <c r="AL356" s="606"/>
      <c r="AM356" s="606"/>
      <c r="AN356" s="606"/>
      <c r="AO356" s="606"/>
      <c r="AP356" s="606"/>
      <c r="AQ356" s="606"/>
      <c r="AR356" s="606"/>
      <c r="AS356" s="606"/>
      <c r="AT356" s="607"/>
      <c r="AU356" s="644" t="s">
        <v>1</v>
      </c>
      <c r="AV356" s="592"/>
      <c r="AW356" s="592"/>
      <c r="AX356" s="592"/>
      <c r="AY356" s="592"/>
      <c r="AZ356" s="592"/>
      <c r="BA356" s="592"/>
      <c r="BB356" s="592"/>
      <c r="BC356" s="592"/>
      <c r="BD356" s="592"/>
      <c r="BE356" s="592"/>
      <c r="BF356" s="592"/>
      <c r="BG356" s="592"/>
      <c r="BH356" s="592"/>
      <c r="BI356" s="592"/>
      <c r="BJ356" s="593"/>
      <c r="BK356" s="5"/>
      <c r="BL356" s="5"/>
      <c r="BM356" s="5"/>
      <c r="BN356" s="5"/>
      <c r="BO356" s="5"/>
      <c r="BP356" s="5"/>
      <c r="BQ356" s="5"/>
      <c r="BR356" s="5"/>
      <c r="BS356" s="605"/>
      <c r="BT356" s="606"/>
      <c r="BU356" s="606"/>
      <c r="BV356" s="606"/>
      <c r="BW356" s="606"/>
      <c r="BX356" s="606"/>
      <c r="BY356" s="606"/>
      <c r="BZ356" s="606"/>
      <c r="CA356" s="606"/>
      <c r="CB356" s="606"/>
      <c r="CC356" s="606"/>
      <c r="CD356" s="606"/>
      <c r="CE356" s="606"/>
      <c r="CF356" s="606"/>
      <c r="CG356" s="606"/>
      <c r="CH356" s="607"/>
      <c r="CI356" s="605" t="s">
        <v>54</v>
      </c>
      <c r="CJ356" s="606"/>
      <c r="CK356" s="606"/>
      <c r="CL356" s="606"/>
      <c r="CM356" s="606"/>
      <c r="CN356" s="606"/>
      <c r="CO356" s="606"/>
      <c r="CP356" s="606"/>
      <c r="CQ356" s="606"/>
      <c r="CR356" s="606"/>
      <c r="CS356" s="606"/>
      <c r="CT356" s="606"/>
      <c r="CU356" s="606"/>
      <c r="CV356" s="606"/>
      <c r="CW356" s="606"/>
      <c r="CX356" s="607"/>
      <c r="CY356" s="605" t="s">
        <v>0</v>
      </c>
      <c r="CZ356" s="606"/>
      <c r="DA356" s="606"/>
      <c r="DB356" s="606"/>
      <c r="DC356" s="606"/>
      <c r="DD356" s="606"/>
      <c r="DE356" s="606"/>
      <c r="DF356" s="606"/>
      <c r="DG356" s="606"/>
      <c r="DH356" s="607"/>
      <c r="DI356" s="644" t="s">
        <v>1</v>
      </c>
      <c r="DJ356" s="592"/>
      <c r="DK356" s="592"/>
      <c r="DL356" s="592"/>
      <c r="DM356" s="592"/>
      <c r="DN356" s="592"/>
      <c r="DO356" s="592"/>
      <c r="DP356" s="592"/>
      <c r="DQ356" s="592"/>
      <c r="DR356" s="592"/>
      <c r="DS356" s="592"/>
      <c r="DT356" s="592"/>
      <c r="DU356" s="592"/>
      <c r="DV356" s="592"/>
      <c r="DW356" s="592"/>
      <c r="DX356" s="593"/>
      <c r="DY356" s="5"/>
      <c r="DZ356" s="5"/>
      <c r="EA356" s="5"/>
      <c r="EB356" s="5"/>
      <c r="EC356" s="5"/>
      <c r="ED356" s="190"/>
      <c r="EE356" s="205"/>
      <c r="EF356" s="205"/>
      <c r="EG356" s="205"/>
      <c r="EH356" s="205"/>
      <c r="EI356" s="205"/>
      <c r="EJ356" s="205"/>
      <c r="EK356" s="205"/>
      <c r="EL356" s="205"/>
      <c r="EM356" s="205"/>
      <c r="EN356" s="205"/>
      <c r="EO356" s="205"/>
      <c r="EP356" s="205"/>
      <c r="EQ356" s="205"/>
      <c r="ER356" s="205"/>
      <c r="ES356" s="205"/>
      <c r="ET356" s="205"/>
      <c r="EU356" s="205"/>
      <c r="EV356" s="205"/>
      <c r="EW356" s="205"/>
      <c r="EX356" s="205"/>
      <c r="EY356" s="205"/>
      <c r="EZ356" s="205"/>
      <c r="FA356" s="205"/>
      <c r="FB356" s="205"/>
      <c r="FC356" s="205"/>
      <c r="FD356" s="205"/>
      <c r="FE356" s="205"/>
      <c r="FF356" s="205"/>
      <c r="FG356" s="205"/>
      <c r="FH356" s="205"/>
      <c r="FI356" s="205"/>
      <c r="FJ356" s="205"/>
      <c r="FK356" s="205"/>
      <c r="FL356" s="205"/>
      <c r="FM356" s="205"/>
      <c r="FN356" s="205"/>
      <c r="FO356" s="205"/>
      <c r="FP356" s="205"/>
      <c r="FQ356" s="205"/>
      <c r="FR356" s="205"/>
      <c r="FS356" s="205"/>
      <c r="FT356" s="205"/>
      <c r="FU356" s="205"/>
      <c r="FV356" s="205"/>
      <c r="FW356" s="205"/>
      <c r="FX356" s="205"/>
      <c r="FY356" s="205"/>
      <c r="FZ356" s="205"/>
      <c r="GA356" s="205"/>
      <c r="GB356" s="205"/>
      <c r="GC356" s="205"/>
      <c r="GD356" s="205"/>
      <c r="GE356" s="205"/>
      <c r="GF356" s="205"/>
      <c r="GG356" s="205"/>
      <c r="GH356" s="205"/>
      <c r="GI356" s="205"/>
      <c r="GJ356" s="205"/>
      <c r="GK356" s="205"/>
      <c r="GL356" s="205"/>
      <c r="GM356" s="205"/>
    </row>
    <row r="357" spans="1:195" s="238" customFormat="1" ht="13.5" x14ac:dyDescent="0.4">
      <c r="A357" s="5"/>
      <c r="B357" s="25"/>
      <c r="C357" s="25"/>
      <c r="D357" s="25"/>
      <c r="E357" s="611"/>
      <c r="F357" s="611"/>
      <c r="G357" s="611"/>
      <c r="H357" s="611"/>
      <c r="I357" s="611"/>
      <c r="J357" s="611"/>
      <c r="K357" s="611"/>
      <c r="L357" s="611"/>
      <c r="M357" s="611"/>
      <c r="N357" s="611"/>
      <c r="O357" s="611"/>
      <c r="P357" s="611"/>
      <c r="Q357" s="611"/>
      <c r="R357" s="611"/>
      <c r="S357" s="611"/>
      <c r="T357" s="611"/>
      <c r="U357" s="611"/>
      <c r="V357" s="611"/>
      <c r="W357" s="611"/>
      <c r="X357" s="611"/>
      <c r="Y357" s="611"/>
      <c r="Z357" s="611"/>
      <c r="AA357" s="611"/>
      <c r="AB357" s="611"/>
      <c r="AC357" s="611"/>
      <c r="AD357" s="611"/>
      <c r="AE357" s="611"/>
      <c r="AF357" s="611"/>
      <c r="AG357" s="611"/>
      <c r="AH357" s="611"/>
      <c r="AI357" s="611"/>
      <c r="AJ357" s="611"/>
      <c r="AK357" s="608"/>
      <c r="AL357" s="609"/>
      <c r="AM357" s="609"/>
      <c r="AN357" s="609"/>
      <c r="AO357" s="609"/>
      <c r="AP357" s="609"/>
      <c r="AQ357" s="609"/>
      <c r="AR357" s="609"/>
      <c r="AS357" s="609"/>
      <c r="AT357" s="610"/>
      <c r="AU357" s="644" t="s">
        <v>2</v>
      </c>
      <c r="AV357" s="592"/>
      <c r="AW357" s="592"/>
      <c r="AX357" s="592"/>
      <c r="AY357" s="592"/>
      <c r="AZ357" s="593"/>
      <c r="BA357" s="644" t="s">
        <v>3</v>
      </c>
      <c r="BB357" s="592"/>
      <c r="BC357" s="592"/>
      <c r="BD357" s="592"/>
      <c r="BE357" s="592"/>
      <c r="BF357" s="592"/>
      <c r="BG357" s="592"/>
      <c r="BH357" s="592"/>
      <c r="BI357" s="592"/>
      <c r="BJ357" s="593"/>
      <c r="BK357" s="5"/>
      <c r="BL357" s="5"/>
      <c r="BM357" s="5"/>
      <c r="BN357" s="5"/>
      <c r="BO357" s="5"/>
      <c r="BP357" s="5"/>
      <c r="BQ357" s="5"/>
      <c r="BR357" s="5"/>
      <c r="BS357" s="608"/>
      <c r="BT357" s="609"/>
      <c r="BU357" s="609"/>
      <c r="BV357" s="609"/>
      <c r="BW357" s="609"/>
      <c r="BX357" s="609"/>
      <c r="BY357" s="609"/>
      <c r="BZ357" s="609"/>
      <c r="CA357" s="609"/>
      <c r="CB357" s="609"/>
      <c r="CC357" s="609"/>
      <c r="CD357" s="609"/>
      <c r="CE357" s="609"/>
      <c r="CF357" s="609"/>
      <c r="CG357" s="609"/>
      <c r="CH357" s="610"/>
      <c r="CI357" s="608"/>
      <c r="CJ357" s="609"/>
      <c r="CK357" s="609"/>
      <c r="CL357" s="609"/>
      <c r="CM357" s="609"/>
      <c r="CN357" s="609"/>
      <c r="CO357" s="609"/>
      <c r="CP357" s="609"/>
      <c r="CQ357" s="609"/>
      <c r="CR357" s="609"/>
      <c r="CS357" s="609"/>
      <c r="CT357" s="609"/>
      <c r="CU357" s="609"/>
      <c r="CV357" s="609"/>
      <c r="CW357" s="609"/>
      <c r="CX357" s="610"/>
      <c r="CY357" s="608"/>
      <c r="CZ357" s="609"/>
      <c r="DA357" s="609"/>
      <c r="DB357" s="609"/>
      <c r="DC357" s="609"/>
      <c r="DD357" s="609"/>
      <c r="DE357" s="609"/>
      <c r="DF357" s="609"/>
      <c r="DG357" s="609"/>
      <c r="DH357" s="610"/>
      <c r="DI357" s="644" t="s">
        <v>2</v>
      </c>
      <c r="DJ357" s="592"/>
      <c r="DK357" s="592"/>
      <c r="DL357" s="592"/>
      <c r="DM357" s="592"/>
      <c r="DN357" s="593"/>
      <c r="DO357" s="644" t="s">
        <v>3</v>
      </c>
      <c r="DP357" s="592"/>
      <c r="DQ357" s="592"/>
      <c r="DR357" s="592"/>
      <c r="DS357" s="592"/>
      <c r="DT357" s="592"/>
      <c r="DU357" s="592"/>
      <c r="DV357" s="592"/>
      <c r="DW357" s="592"/>
      <c r="DX357" s="593"/>
      <c r="DY357" s="5"/>
      <c r="DZ357" s="5"/>
      <c r="EA357" s="5"/>
      <c r="EB357" s="5"/>
      <c r="EC357" s="5"/>
      <c r="ED357" s="190"/>
      <c r="EE357" s="205"/>
      <c r="EF357" s="205"/>
      <c r="EG357" s="205"/>
      <c r="EH357" s="205"/>
      <c r="EI357" s="205"/>
      <c r="EJ357" s="205"/>
      <c r="EK357" s="205"/>
      <c r="EL357" s="205"/>
      <c r="EM357" s="205"/>
      <c r="EN357" s="205"/>
      <c r="EO357" s="205"/>
      <c r="EP357" s="205"/>
      <c r="EQ357" s="205"/>
      <c r="ER357" s="205"/>
      <c r="ES357" s="205"/>
      <c r="ET357" s="205"/>
      <c r="EU357" s="205"/>
      <c r="EV357" s="205"/>
      <c r="EW357" s="205"/>
      <c r="EX357" s="205"/>
      <c r="EY357" s="205"/>
      <c r="EZ357" s="205"/>
      <c r="FA357" s="205"/>
      <c r="FB357" s="205"/>
      <c r="FC357" s="205"/>
      <c r="FD357" s="205"/>
      <c r="FE357" s="205"/>
      <c r="FF357" s="205"/>
      <c r="FG357" s="205"/>
      <c r="FH357" s="205"/>
      <c r="FI357" s="205"/>
      <c r="FJ357" s="205"/>
      <c r="FK357" s="205"/>
      <c r="FL357" s="205"/>
      <c r="FM357" s="205"/>
      <c r="FN357" s="205"/>
      <c r="FO357" s="205"/>
      <c r="FP357" s="205"/>
      <c r="FQ357" s="205"/>
      <c r="FR357" s="205"/>
      <c r="FS357" s="205"/>
      <c r="FT357" s="205"/>
      <c r="FU357" s="205"/>
      <c r="FV357" s="205"/>
      <c r="FW357" s="205"/>
      <c r="FX357" s="205"/>
      <c r="FY357" s="205"/>
      <c r="FZ357" s="205"/>
      <c r="GA357" s="205"/>
      <c r="GB357" s="205"/>
      <c r="GC357" s="205"/>
      <c r="GD357" s="205"/>
      <c r="GE357" s="205"/>
      <c r="GF357" s="205"/>
      <c r="GG357" s="205"/>
      <c r="GH357" s="205"/>
      <c r="GI357" s="205"/>
      <c r="GJ357" s="205"/>
      <c r="GK357" s="205"/>
      <c r="GL357" s="205"/>
      <c r="GM357" s="205"/>
    </row>
    <row r="358" spans="1:195" s="238" customFormat="1" ht="5.0999999999999996" customHeight="1" thickBot="1" x14ac:dyDescent="0.45">
      <c r="A358" s="5"/>
      <c r="B358" s="25"/>
      <c r="C358" s="25"/>
      <c r="D358" s="25"/>
      <c r="E358" s="596" t="s">
        <v>53</v>
      </c>
      <c r="F358" s="596"/>
      <c r="G358" s="596"/>
      <c r="H358" s="596"/>
      <c r="I358" s="596"/>
      <c r="J358" s="596"/>
      <c r="K358" s="596"/>
      <c r="L358" s="596"/>
      <c r="M358" s="596"/>
      <c r="N358" s="596"/>
      <c r="O358" s="596"/>
      <c r="P358" s="596"/>
      <c r="Q358" s="596"/>
      <c r="R358" s="596"/>
      <c r="S358" s="596"/>
      <c r="T358" s="596"/>
      <c r="U358" s="619"/>
      <c r="V358" s="620"/>
      <c r="W358" s="620"/>
      <c r="X358" s="620"/>
      <c r="Y358" s="620"/>
      <c r="Z358" s="620"/>
      <c r="AA358" s="620"/>
      <c r="AB358" s="620"/>
      <c r="AC358" s="620"/>
      <c r="AD358" s="620"/>
      <c r="AE358" s="620"/>
      <c r="AF358" s="620"/>
      <c r="AG358" s="620"/>
      <c r="AH358" s="620"/>
      <c r="AI358" s="620"/>
      <c r="AJ358" s="621"/>
      <c r="AK358" s="628"/>
      <c r="AL358" s="629"/>
      <c r="AM358" s="629"/>
      <c r="AN358" s="629"/>
      <c r="AO358" s="629"/>
      <c r="AP358" s="629"/>
      <c r="AQ358" s="629"/>
      <c r="AR358" s="629"/>
      <c r="AS358" s="606" t="s">
        <v>246</v>
      </c>
      <c r="AT358" s="607"/>
      <c r="AU358" s="251"/>
      <c r="AV358" s="252"/>
      <c r="AW358" s="252"/>
      <c r="AX358" s="252"/>
      <c r="AY358" s="252"/>
      <c r="AZ358" s="252"/>
      <c r="BA358" s="251"/>
      <c r="BB358" s="252"/>
      <c r="BC358" s="257"/>
      <c r="BD358" s="252"/>
      <c r="BE358" s="636"/>
      <c r="BF358" s="636"/>
      <c r="BG358" s="636"/>
      <c r="BH358" s="606" t="s">
        <v>51</v>
      </c>
      <c r="BI358" s="606"/>
      <c r="BJ358" s="607"/>
      <c r="BK358" s="5"/>
      <c r="BL358" s="5"/>
      <c r="BM358" s="5"/>
      <c r="BN358" s="5"/>
      <c r="BO358" s="5"/>
      <c r="BP358" s="5"/>
      <c r="BQ358" s="5"/>
      <c r="BR358" s="5"/>
      <c r="BS358" s="596" t="s">
        <v>53</v>
      </c>
      <c r="BT358" s="596"/>
      <c r="BU358" s="596"/>
      <c r="BV358" s="596"/>
      <c r="BW358" s="596"/>
      <c r="BX358" s="596"/>
      <c r="BY358" s="596"/>
      <c r="BZ358" s="596"/>
      <c r="CA358" s="596"/>
      <c r="CB358" s="596"/>
      <c r="CC358" s="596"/>
      <c r="CD358" s="596"/>
      <c r="CE358" s="596"/>
      <c r="CF358" s="596"/>
      <c r="CG358" s="596"/>
      <c r="CH358" s="596"/>
      <c r="CI358" s="597" t="s">
        <v>456</v>
      </c>
      <c r="CJ358" s="597"/>
      <c r="CK358" s="597"/>
      <c r="CL358" s="597"/>
      <c r="CM358" s="597"/>
      <c r="CN358" s="597"/>
      <c r="CO358" s="597"/>
      <c r="CP358" s="597"/>
      <c r="CQ358" s="597"/>
      <c r="CR358" s="597"/>
      <c r="CS358" s="597"/>
      <c r="CT358" s="597"/>
      <c r="CU358" s="597"/>
      <c r="CV358" s="597"/>
      <c r="CW358" s="597"/>
      <c r="CX358" s="597"/>
      <c r="CY358" s="628">
        <v>500</v>
      </c>
      <c r="CZ358" s="629"/>
      <c r="DA358" s="629"/>
      <c r="DB358" s="629"/>
      <c r="DC358" s="629"/>
      <c r="DD358" s="629"/>
      <c r="DE358" s="629"/>
      <c r="DF358" s="629"/>
      <c r="DG358" s="606" t="s">
        <v>246</v>
      </c>
      <c r="DH358" s="607"/>
      <c r="DI358" s="280"/>
      <c r="DJ358" s="277"/>
      <c r="DK358" s="277"/>
      <c r="DL358" s="277"/>
      <c r="DM358" s="277"/>
      <c r="DN358" s="277"/>
      <c r="DO358" s="280"/>
      <c r="DP358" s="277"/>
      <c r="DQ358" s="257"/>
      <c r="DR358" s="277"/>
      <c r="DS358" s="636">
        <v>4</v>
      </c>
      <c r="DT358" s="636"/>
      <c r="DU358" s="636"/>
      <c r="DV358" s="606" t="s">
        <v>51</v>
      </c>
      <c r="DW358" s="606"/>
      <c r="DX358" s="607"/>
      <c r="DY358" s="5"/>
      <c r="DZ358" s="5"/>
      <c r="EA358" s="5"/>
      <c r="EB358" s="5"/>
      <c r="EC358" s="5"/>
      <c r="ED358" s="207"/>
      <c r="EE358" s="207"/>
      <c r="EF358" s="206"/>
      <c r="EG358" s="206"/>
      <c r="EH358" s="206"/>
      <c r="EI358" s="206"/>
      <c r="EJ358" s="206"/>
      <c r="EK358" s="206"/>
      <c r="EL358" s="206"/>
      <c r="EM358" s="206"/>
      <c r="EN358" s="247"/>
      <c r="EO358" s="247"/>
      <c r="EP358" s="247"/>
      <c r="EQ358" s="205"/>
      <c r="ER358" s="248"/>
      <c r="ES358" s="248"/>
      <c r="ET358" s="248"/>
      <c r="EU358" s="205"/>
      <c r="EV358" s="248"/>
      <c r="EW358" s="205"/>
      <c r="EX358" s="205"/>
      <c r="EY358" s="205"/>
      <c r="EZ358" s="205"/>
      <c r="FA358" s="205"/>
      <c r="FB358" s="205"/>
      <c r="FC358" s="205"/>
      <c r="FD358" s="205"/>
      <c r="FE358" s="205"/>
      <c r="FF358" s="205"/>
      <c r="FG358" s="205"/>
      <c r="FH358" s="205"/>
      <c r="FI358" s="205"/>
      <c r="FJ358" s="205"/>
      <c r="FK358" s="205"/>
      <c r="FL358" s="205"/>
      <c r="FM358" s="205"/>
      <c r="FN358" s="205"/>
      <c r="FO358" s="205"/>
      <c r="FP358" s="205"/>
      <c r="FQ358" s="205"/>
      <c r="FR358" s="205"/>
      <c r="FS358" s="205"/>
      <c r="FT358" s="205"/>
      <c r="FU358" s="205"/>
      <c r="FV358" s="205"/>
      <c r="FW358" s="205"/>
      <c r="FX358" s="205"/>
      <c r="FY358" s="205"/>
      <c r="FZ358" s="205"/>
      <c r="GA358" s="205"/>
      <c r="GB358" s="205"/>
      <c r="GC358" s="205"/>
      <c r="GD358" s="205"/>
      <c r="GE358" s="205"/>
      <c r="GF358" s="205"/>
      <c r="GG358" s="205"/>
      <c r="GH358" s="205"/>
      <c r="GI358" s="205"/>
      <c r="GJ358" s="205"/>
      <c r="GK358" s="205"/>
      <c r="GL358" s="205"/>
      <c r="GM358" s="205"/>
    </row>
    <row r="359" spans="1:195" s="238" customFormat="1" ht="14.25" thickBot="1" x14ac:dyDescent="0.45">
      <c r="A359" s="5"/>
      <c r="B359" s="25"/>
      <c r="C359" s="25"/>
      <c r="D359" s="25"/>
      <c r="E359" s="596"/>
      <c r="F359" s="596"/>
      <c r="G359" s="596"/>
      <c r="H359" s="596"/>
      <c r="I359" s="596"/>
      <c r="J359" s="596"/>
      <c r="K359" s="596"/>
      <c r="L359" s="596"/>
      <c r="M359" s="596"/>
      <c r="N359" s="596"/>
      <c r="O359" s="596"/>
      <c r="P359" s="596"/>
      <c r="Q359" s="596"/>
      <c r="R359" s="596"/>
      <c r="S359" s="596"/>
      <c r="T359" s="596"/>
      <c r="U359" s="622"/>
      <c r="V359" s="623"/>
      <c r="W359" s="623"/>
      <c r="X359" s="623"/>
      <c r="Y359" s="623"/>
      <c r="Z359" s="623"/>
      <c r="AA359" s="623"/>
      <c r="AB359" s="623"/>
      <c r="AC359" s="623"/>
      <c r="AD359" s="623"/>
      <c r="AE359" s="623"/>
      <c r="AF359" s="623"/>
      <c r="AG359" s="623"/>
      <c r="AH359" s="623"/>
      <c r="AI359" s="623"/>
      <c r="AJ359" s="624"/>
      <c r="AK359" s="630"/>
      <c r="AL359" s="631"/>
      <c r="AM359" s="631"/>
      <c r="AN359" s="631"/>
      <c r="AO359" s="631"/>
      <c r="AP359" s="631"/>
      <c r="AQ359" s="631"/>
      <c r="AR359" s="631"/>
      <c r="AS359" s="634"/>
      <c r="AT359" s="635"/>
      <c r="AU359" s="94"/>
      <c r="AV359" s="255"/>
      <c r="AW359" s="639"/>
      <c r="AX359" s="640"/>
      <c r="AY359" s="255"/>
      <c r="AZ359" s="255"/>
      <c r="BA359" s="94"/>
      <c r="BB359" s="25"/>
      <c r="BC359" s="639"/>
      <c r="BD359" s="640"/>
      <c r="BE359" s="641"/>
      <c r="BF359" s="641"/>
      <c r="BG359" s="641"/>
      <c r="BH359" s="634"/>
      <c r="BI359" s="634"/>
      <c r="BJ359" s="635"/>
      <c r="BK359" s="5"/>
      <c r="BL359" s="5"/>
      <c r="BM359" s="5"/>
      <c r="BN359" s="5"/>
      <c r="BO359" s="5"/>
      <c r="BP359" s="5"/>
      <c r="BQ359" s="5"/>
      <c r="BR359" s="5"/>
      <c r="BS359" s="596"/>
      <c r="BT359" s="596"/>
      <c r="BU359" s="596"/>
      <c r="BV359" s="596"/>
      <c r="BW359" s="596"/>
      <c r="BX359" s="596"/>
      <c r="BY359" s="596"/>
      <c r="BZ359" s="596"/>
      <c r="CA359" s="596"/>
      <c r="CB359" s="596"/>
      <c r="CC359" s="596"/>
      <c r="CD359" s="596"/>
      <c r="CE359" s="596"/>
      <c r="CF359" s="596"/>
      <c r="CG359" s="596"/>
      <c r="CH359" s="596"/>
      <c r="CI359" s="597"/>
      <c r="CJ359" s="597"/>
      <c r="CK359" s="597"/>
      <c r="CL359" s="597"/>
      <c r="CM359" s="597"/>
      <c r="CN359" s="597"/>
      <c r="CO359" s="597"/>
      <c r="CP359" s="597"/>
      <c r="CQ359" s="597"/>
      <c r="CR359" s="597"/>
      <c r="CS359" s="597"/>
      <c r="CT359" s="597"/>
      <c r="CU359" s="597"/>
      <c r="CV359" s="597"/>
      <c r="CW359" s="597"/>
      <c r="CX359" s="597"/>
      <c r="CY359" s="630"/>
      <c r="CZ359" s="642"/>
      <c r="DA359" s="642"/>
      <c r="DB359" s="642"/>
      <c r="DC359" s="642"/>
      <c r="DD359" s="642"/>
      <c r="DE359" s="642"/>
      <c r="DF359" s="642"/>
      <c r="DG359" s="643"/>
      <c r="DH359" s="635"/>
      <c r="DI359" s="94"/>
      <c r="DJ359" s="278"/>
      <c r="DK359" s="639" t="s">
        <v>247</v>
      </c>
      <c r="DL359" s="640"/>
      <c r="DM359" s="278"/>
      <c r="DN359" s="278"/>
      <c r="DO359" s="94"/>
      <c r="DP359" s="25"/>
      <c r="DQ359" s="639" t="s">
        <v>247</v>
      </c>
      <c r="DR359" s="640"/>
      <c r="DS359" s="637"/>
      <c r="DT359" s="637"/>
      <c r="DU359" s="637"/>
      <c r="DV359" s="643"/>
      <c r="DW359" s="643"/>
      <c r="DX359" s="635"/>
      <c r="DY359" s="5"/>
      <c r="DZ359" s="5"/>
      <c r="EA359" s="5"/>
      <c r="EB359" s="5"/>
      <c r="EC359" s="5"/>
      <c r="ED359" s="207"/>
      <c r="EE359" s="207"/>
      <c r="EF359" s="206"/>
      <c r="EG359" s="206"/>
      <c r="EI359" s="206"/>
      <c r="EJ359" s="206"/>
      <c r="EK359" s="206"/>
      <c r="EL359" s="206"/>
      <c r="EM359" s="206"/>
      <c r="EN359" s="247"/>
      <c r="EO359" s="247"/>
      <c r="EP359" s="247"/>
      <c r="EQ359" s="205"/>
      <c r="ER359" s="205"/>
      <c r="ES359" s="248"/>
      <c r="ET359" s="205"/>
      <c r="EU359" s="205"/>
      <c r="EV359" s="248"/>
      <c r="EW359" s="205"/>
      <c r="EX359" s="205"/>
      <c r="EY359" s="205"/>
      <c r="EZ359" s="205"/>
      <c r="FA359" s="205"/>
      <c r="FB359" s="205"/>
      <c r="FC359" s="205"/>
      <c r="FD359" s="205"/>
      <c r="FE359" s="205"/>
      <c r="FF359" s="205"/>
      <c r="FG359" s="205"/>
      <c r="FH359" s="205"/>
      <c r="FI359" s="205"/>
      <c r="FJ359" s="205"/>
      <c r="FK359" s="205"/>
      <c r="FL359" s="205"/>
      <c r="FM359" s="205"/>
      <c r="FN359" s="205"/>
      <c r="FO359" s="205"/>
      <c r="FP359" s="205"/>
      <c r="FQ359" s="205"/>
      <c r="FR359" s="205"/>
      <c r="FS359" s="205"/>
      <c r="FT359" s="205"/>
      <c r="FU359" s="205"/>
      <c r="FV359" s="205"/>
      <c r="FW359" s="205"/>
      <c r="FX359" s="205"/>
      <c r="FY359" s="205"/>
      <c r="FZ359" s="205"/>
      <c r="GA359" s="205"/>
      <c r="GB359" s="205"/>
      <c r="GC359" s="205"/>
      <c r="GD359" s="205"/>
      <c r="GE359" s="205"/>
      <c r="GF359" s="205"/>
      <c r="GG359" s="205"/>
      <c r="GH359" s="205"/>
      <c r="GI359" s="205"/>
      <c r="GJ359" s="205"/>
      <c r="GK359" s="205"/>
      <c r="GL359" s="205"/>
      <c r="GM359" s="205"/>
    </row>
    <row r="360" spans="1:195" s="238" customFormat="1" ht="5.0999999999999996" customHeight="1" x14ac:dyDescent="0.4">
      <c r="A360" s="5"/>
      <c r="B360" s="25"/>
      <c r="C360" s="25"/>
      <c r="D360" s="25"/>
      <c r="E360" s="596"/>
      <c r="F360" s="596"/>
      <c r="G360" s="596"/>
      <c r="H360" s="596"/>
      <c r="I360" s="596"/>
      <c r="J360" s="596"/>
      <c r="K360" s="596"/>
      <c r="L360" s="596"/>
      <c r="M360" s="596"/>
      <c r="N360" s="596"/>
      <c r="O360" s="596"/>
      <c r="P360" s="596"/>
      <c r="Q360" s="596"/>
      <c r="R360" s="596"/>
      <c r="S360" s="596"/>
      <c r="T360" s="596"/>
      <c r="U360" s="625"/>
      <c r="V360" s="626"/>
      <c r="W360" s="626"/>
      <c r="X360" s="626"/>
      <c r="Y360" s="626"/>
      <c r="Z360" s="626"/>
      <c r="AA360" s="626"/>
      <c r="AB360" s="626"/>
      <c r="AC360" s="626"/>
      <c r="AD360" s="626"/>
      <c r="AE360" s="626"/>
      <c r="AF360" s="626"/>
      <c r="AG360" s="626"/>
      <c r="AH360" s="626"/>
      <c r="AI360" s="626"/>
      <c r="AJ360" s="627"/>
      <c r="AK360" s="632"/>
      <c r="AL360" s="633"/>
      <c r="AM360" s="633"/>
      <c r="AN360" s="633"/>
      <c r="AO360" s="633"/>
      <c r="AP360" s="633"/>
      <c r="AQ360" s="633"/>
      <c r="AR360" s="633"/>
      <c r="AS360" s="609"/>
      <c r="AT360" s="610"/>
      <c r="AU360" s="253"/>
      <c r="AV360" s="254"/>
      <c r="AW360" s="254"/>
      <c r="AX360" s="254"/>
      <c r="AY360" s="254"/>
      <c r="AZ360" s="254"/>
      <c r="BA360" s="253"/>
      <c r="BB360" s="256"/>
      <c r="BC360" s="256"/>
      <c r="BD360" s="254"/>
      <c r="BE360" s="638"/>
      <c r="BF360" s="638"/>
      <c r="BG360" s="638"/>
      <c r="BH360" s="609"/>
      <c r="BI360" s="609"/>
      <c r="BJ360" s="610"/>
      <c r="BK360" s="5"/>
      <c r="BL360" s="5"/>
      <c r="BM360" s="5"/>
      <c r="BN360" s="5"/>
      <c r="BO360" s="5"/>
      <c r="BP360" s="5"/>
      <c r="BQ360" s="5"/>
      <c r="BR360" s="5"/>
      <c r="BS360" s="596"/>
      <c r="BT360" s="596"/>
      <c r="BU360" s="596"/>
      <c r="BV360" s="596"/>
      <c r="BW360" s="596"/>
      <c r="BX360" s="596"/>
      <c r="BY360" s="596"/>
      <c r="BZ360" s="596"/>
      <c r="CA360" s="596"/>
      <c r="CB360" s="596"/>
      <c r="CC360" s="596"/>
      <c r="CD360" s="596"/>
      <c r="CE360" s="596"/>
      <c r="CF360" s="596"/>
      <c r="CG360" s="596"/>
      <c r="CH360" s="596"/>
      <c r="CI360" s="597"/>
      <c r="CJ360" s="597"/>
      <c r="CK360" s="597"/>
      <c r="CL360" s="597"/>
      <c r="CM360" s="597"/>
      <c r="CN360" s="597"/>
      <c r="CO360" s="597"/>
      <c r="CP360" s="597"/>
      <c r="CQ360" s="597"/>
      <c r="CR360" s="597"/>
      <c r="CS360" s="597"/>
      <c r="CT360" s="597"/>
      <c r="CU360" s="597"/>
      <c r="CV360" s="597"/>
      <c r="CW360" s="597"/>
      <c r="CX360" s="597"/>
      <c r="CY360" s="632"/>
      <c r="CZ360" s="633"/>
      <c r="DA360" s="633"/>
      <c r="DB360" s="633"/>
      <c r="DC360" s="633"/>
      <c r="DD360" s="633"/>
      <c r="DE360" s="633"/>
      <c r="DF360" s="633"/>
      <c r="DG360" s="609"/>
      <c r="DH360" s="610"/>
      <c r="DI360" s="281"/>
      <c r="DJ360" s="279"/>
      <c r="DK360" s="279"/>
      <c r="DL360" s="279"/>
      <c r="DM360" s="279"/>
      <c r="DN360" s="279"/>
      <c r="DO360" s="281"/>
      <c r="DP360" s="256"/>
      <c r="DQ360" s="256"/>
      <c r="DR360" s="279"/>
      <c r="DS360" s="638"/>
      <c r="DT360" s="638"/>
      <c r="DU360" s="638"/>
      <c r="DV360" s="609"/>
      <c r="DW360" s="609"/>
      <c r="DX360" s="610"/>
      <c r="DY360" s="5"/>
      <c r="DZ360" s="5"/>
      <c r="EA360" s="5"/>
      <c r="EB360" s="5"/>
      <c r="EC360" s="5"/>
      <c r="ED360" s="207"/>
      <c r="EE360" s="207"/>
      <c r="EF360" s="206"/>
      <c r="EG360" s="206"/>
      <c r="EH360" s="206"/>
      <c r="EI360" s="206"/>
      <c r="EJ360" s="206"/>
      <c r="EK360" s="206"/>
      <c r="EL360" s="206"/>
      <c r="EM360" s="206"/>
      <c r="EN360" s="247"/>
      <c r="EO360" s="247"/>
      <c r="EP360" s="247"/>
      <c r="EQ360" s="205"/>
      <c r="ER360" s="205"/>
      <c r="ES360" s="248"/>
      <c r="ET360" s="205"/>
      <c r="EU360" s="205"/>
      <c r="EV360" s="248"/>
      <c r="EW360" s="205"/>
      <c r="EX360" s="205"/>
      <c r="EY360" s="205"/>
      <c r="EZ360" s="205"/>
      <c r="FA360" s="205"/>
      <c r="FB360" s="205"/>
      <c r="FC360" s="205"/>
      <c r="FD360" s="205"/>
      <c r="FE360" s="205"/>
      <c r="FF360" s="205"/>
      <c r="FG360" s="205"/>
      <c r="FH360" s="205"/>
      <c r="FI360" s="205"/>
      <c r="FJ360" s="205"/>
      <c r="FK360" s="205"/>
      <c r="FL360" s="205"/>
      <c r="FM360" s="205"/>
      <c r="FN360" s="205"/>
      <c r="FO360" s="205"/>
      <c r="FP360" s="205"/>
      <c r="FQ360" s="205"/>
      <c r="FR360" s="205"/>
      <c r="FS360" s="205"/>
      <c r="FT360" s="205"/>
      <c r="FU360" s="205"/>
      <c r="FV360" s="205"/>
      <c r="FW360" s="205"/>
      <c r="FX360" s="205"/>
      <c r="FY360" s="205"/>
      <c r="FZ360" s="205"/>
      <c r="GA360" s="205"/>
      <c r="GB360" s="205"/>
      <c r="GC360" s="205"/>
      <c r="GD360" s="205"/>
      <c r="GE360" s="205"/>
      <c r="GF360" s="205"/>
      <c r="GG360" s="205"/>
      <c r="GH360" s="205"/>
      <c r="GI360" s="205"/>
      <c r="GJ360" s="205"/>
      <c r="GK360" s="205"/>
      <c r="GL360" s="205"/>
      <c r="GM360" s="205"/>
    </row>
    <row r="361" spans="1:195" s="238" customFormat="1" ht="5.0999999999999996" customHeight="1" thickBot="1" x14ac:dyDescent="0.45">
      <c r="A361" s="5"/>
      <c r="B361" s="25"/>
      <c r="C361" s="25"/>
      <c r="D361" s="25"/>
      <c r="E361" s="596" t="s">
        <v>145</v>
      </c>
      <c r="F361" s="596"/>
      <c r="G361" s="596"/>
      <c r="H361" s="596"/>
      <c r="I361" s="596"/>
      <c r="J361" s="596"/>
      <c r="K361" s="596"/>
      <c r="L361" s="596"/>
      <c r="M361" s="596"/>
      <c r="N361" s="596"/>
      <c r="O361" s="596"/>
      <c r="P361" s="596"/>
      <c r="Q361" s="596"/>
      <c r="R361" s="596"/>
      <c r="S361" s="596"/>
      <c r="T361" s="596"/>
      <c r="U361" s="619"/>
      <c r="V361" s="620"/>
      <c r="W361" s="620"/>
      <c r="X361" s="620"/>
      <c r="Y361" s="620"/>
      <c r="Z361" s="620"/>
      <c r="AA361" s="620"/>
      <c r="AB361" s="620"/>
      <c r="AC361" s="620"/>
      <c r="AD361" s="620"/>
      <c r="AE361" s="620"/>
      <c r="AF361" s="620"/>
      <c r="AG361" s="620"/>
      <c r="AH361" s="620"/>
      <c r="AI361" s="620"/>
      <c r="AJ361" s="621"/>
      <c r="AK361" s="628"/>
      <c r="AL361" s="629"/>
      <c r="AM361" s="629"/>
      <c r="AN361" s="629"/>
      <c r="AO361" s="629"/>
      <c r="AP361" s="629"/>
      <c r="AQ361" s="629"/>
      <c r="AR361" s="629"/>
      <c r="AS361" s="606" t="s">
        <v>246</v>
      </c>
      <c r="AT361" s="607"/>
      <c r="AU361" s="251"/>
      <c r="AV361" s="252"/>
      <c r="AW361" s="252"/>
      <c r="AX361" s="252"/>
      <c r="AY361" s="252"/>
      <c r="AZ361" s="252"/>
      <c r="BA361" s="251"/>
      <c r="BB361" s="252"/>
      <c r="BC361" s="257"/>
      <c r="BD361" s="252"/>
      <c r="BE361" s="636"/>
      <c r="BF361" s="636"/>
      <c r="BG361" s="636"/>
      <c r="BH361" s="606" t="s">
        <v>51</v>
      </c>
      <c r="BI361" s="606"/>
      <c r="BJ361" s="607"/>
      <c r="BK361" s="5"/>
      <c r="BL361" s="5"/>
      <c r="BM361" s="5"/>
      <c r="BN361" s="5"/>
      <c r="BO361" s="5"/>
      <c r="BP361" s="5"/>
      <c r="BQ361" s="5"/>
      <c r="BR361" s="5"/>
      <c r="BS361" s="596" t="s">
        <v>145</v>
      </c>
      <c r="BT361" s="596"/>
      <c r="BU361" s="596"/>
      <c r="BV361" s="596"/>
      <c r="BW361" s="596"/>
      <c r="BX361" s="596"/>
      <c r="BY361" s="596"/>
      <c r="BZ361" s="596"/>
      <c r="CA361" s="596"/>
      <c r="CB361" s="596"/>
      <c r="CC361" s="596"/>
      <c r="CD361" s="596"/>
      <c r="CE361" s="596"/>
      <c r="CF361" s="596"/>
      <c r="CG361" s="596"/>
      <c r="CH361" s="596"/>
      <c r="CI361" s="597"/>
      <c r="CJ361" s="597"/>
      <c r="CK361" s="597"/>
      <c r="CL361" s="597"/>
      <c r="CM361" s="597"/>
      <c r="CN361" s="597"/>
      <c r="CO361" s="597"/>
      <c r="CP361" s="597"/>
      <c r="CQ361" s="597"/>
      <c r="CR361" s="597"/>
      <c r="CS361" s="597"/>
      <c r="CT361" s="597"/>
      <c r="CU361" s="597"/>
      <c r="CV361" s="597"/>
      <c r="CW361" s="597"/>
      <c r="CX361" s="597"/>
      <c r="CY361" s="628"/>
      <c r="CZ361" s="629"/>
      <c r="DA361" s="629"/>
      <c r="DB361" s="629"/>
      <c r="DC361" s="629"/>
      <c r="DD361" s="629"/>
      <c r="DE361" s="629"/>
      <c r="DF361" s="629"/>
      <c r="DG361" s="606" t="s">
        <v>246</v>
      </c>
      <c r="DH361" s="607"/>
      <c r="DI361" s="280"/>
      <c r="DJ361" s="277"/>
      <c r="DK361" s="277"/>
      <c r="DL361" s="277"/>
      <c r="DM361" s="277"/>
      <c r="DN361" s="277"/>
      <c r="DO361" s="280"/>
      <c r="DP361" s="277"/>
      <c r="DQ361" s="257"/>
      <c r="DR361" s="277"/>
      <c r="DS361" s="636"/>
      <c r="DT361" s="636"/>
      <c r="DU361" s="636"/>
      <c r="DV361" s="606" t="s">
        <v>51</v>
      </c>
      <c r="DW361" s="606"/>
      <c r="DX361" s="607"/>
      <c r="DY361" s="5"/>
      <c r="DZ361" s="5"/>
      <c r="EA361" s="5"/>
      <c r="EB361" s="5"/>
      <c r="EC361" s="5"/>
      <c r="ED361" s="207"/>
      <c r="EE361" s="207"/>
      <c r="EF361" s="206"/>
      <c r="EG361" s="206"/>
      <c r="EH361" s="206"/>
      <c r="EI361" s="206"/>
      <c r="EJ361" s="206"/>
      <c r="EK361" s="206"/>
      <c r="EL361" s="206"/>
      <c r="EM361" s="206"/>
      <c r="EN361" s="247"/>
      <c r="EO361" s="247"/>
      <c r="EP361" s="247"/>
      <c r="EQ361" s="205"/>
      <c r="ER361" s="248"/>
      <c r="ES361" s="248"/>
      <c r="ET361" s="248"/>
      <c r="EU361" s="205"/>
      <c r="EV361" s="248"/>
      <c r="EW361" s="205"/>
      <c r="EX361" s="205"/>
      <c r="EY361" s="205"/>
      <c r="EZ361" s="205"/>
      <c r="FA361" s="205"/>
      <c r="FB361" s="205"/>
      <c r="FC361" s="205"/>
      <c r="FD361" s="205"/>
      <c r="FE361" s="205"/>
      <c r="FF361" s="205"/>
      <c r="FG361" s="205"/>
      <c r="FH361" s="205"/>
      <c r="FI361" s="205"/>
      <c r="FJ361" s="205"/>
      <c r="FK361" s="205"/>
      <c r="FL361" s="205"/>
      <c r="FM361" s="205"/>
      <c r="FN361" s="205"/>
      <c r="FO361" s="205"/>
      <c r="FP361" s="205"/>
      <c r="FQ361" s="205"/>
      <c r="FR361" s="205"/>
      <c r="FS361" s="205"/>
      <c r="FT361" s="205"/>
      <c r="FU361" s="205"/>
      <c r="FV361" s="205"/>
      <c r="FW361" s="205"/>
      <c r="FX361" s="205"/>
      <c r="FY361" s="205"/>
      <c r="FZ361" s="205"/>
      <c r="GA361" s="205"/>
      <c r="GB361" s="205"/>
      <c r="GC361" s="205"/>
      <c r="GD361" s="205"/>
      <c r="GE361" s="205"/>
      <c r="GF361" s="205"/>
      <c r="GG361" s="205"/>
      <c r="GH361" s="205"/>
      <c r="GI361" s="205"/>
      <c r="GJ361" s="205"/>
      <c r="GK361" s="205"/>
      <c r="GL361" s="205"/>
      <c r="GM361" s="205"/>
    </row>
    <row r="362" spans="1:195" s="238" customFormat="1" ht="14.25" customHeight="1" thickBot="1" x14ac:dyDescent="0.45">
      <c r="A362" s="5"/>
      <c r="B362" s="25"/>
      <c r="C362" s="25"/>
      <c r="D362" s="25"/>
      <c r="E362" s="596"/>
      <c r="F362" s="596"/>
      <c r="G362" s="596"/>
      <c r="H362" s="596"/>
      <c r="I362" s="596"/>
      <c r="J362" s="596"/>
      <c r="K362" s="596"/>
      <c r="L362" s="596"/>
      <c r="M362" s="596"/>
      <c r="N362" s="596"/>
      <c r="O362" s="596"/>
      <c r="P362" s="596"/>
      <c r="Q362" s="596"/>
      <c r="R362" s="596"/>
      <c r="S362" s="596"/>
      <c r="T362" s="596"/>
      <c r="U362" s="622"/>
      <c r="V362" s="623"/>
      <c r="W362" s="623"/>
      <c r="X362" s="623"/>
      <c r="Y362" s="623"/>
      <c r="Z362" s="623"/>
      <c r="AA362" s="623"/>
      <c r="AB362" s="623"/>
      <c r="AC362" s="623"/>
      <c r="AD362" s="623"/>
      <c r="AE362" s="623"/>
      <c r="AF362" s="623"/>
      <c r="AG362" s="623"/>
      <c r="AH362" s="623"/>
      <c r="AI362" s="623"/>
      <c r="AJ362" s="624"/>
      <c r="AK362" s="630"/>
      <c r="AL362" s="631"/>
      <c r="AM362" s="631"/>
      <c r="AN362" s="631"/>
      <c r="AO362" s="631"/>
      <c r="AP362" s="631"/>
      <c r="AQ362" s="631"/>
      <c r="AR362" s="631"/>
      <c r="AS362" s="634"/>
      <c r="AT362" s="635"/>
      <c r="AU362" s="94"/>
      <c r="AV362" s="255"/>
      <c r="AW362" s="639"/>
      <c r="AX362" s="640"/>
      <c r="AY362" s="255"/>
      <c r="AZ362" s="255"/>
      <c r="BA362" s="94"/>
      <c r="BB362" s="25"/>
      <c r="BC362" s="639"/>
      <c r="BD362" s="640"/>
      <c r="BE362" s="641"/>
      <c r="BF362" s="641"/>
      <c r="BG362" s="641"/>
      <c r="BH362" s="634"/>
      <c r="BI362" s="634"/>
      <c r="BJ362" s="635"/>
      <c r="BK362" s="5"/>
      <c r="BL362" s="5"/>
      <c r="BM362" s="5"/>
      <c r="BN362" s="5"/>
      <c r="BO362" s="5"/>
      <c r="BP362" s="5"/>
      <c r="BQ362" s="5"/>
      <c r="BR362" s="5"/>
      <c r="BS362" s="596"/>
      <c r="BT362" s="596"/>
      <c r="BU362" s="596"/>
      <c r="BV362" s="596"/>
      <c r="BW362" s="596"/>
      <c r="BX362" s="596"/>
      <c r="BY362" s="596"/>
      <c r="BZ362" s="596"/>
      <c r="CA362" s="596"/>
      <c r="CB362" s="596"/>
      <c r="CC362" s="596"/>
      <c r="CD362" s="596"/>
      <c r="CE362" s="596"/>
      <c r="CF362" s="596"/>
      <c r="CG362" s="596"/>
      <c r="CH362" s="596"/>
      <c r="CI362" s="597"/>
      <c r="CJ362" s="597"/>
      <c r="CK362" s="597"/>
      <c r="CL362" s="597"/>
      <c r="CM362" s="597"/>
      <c r="CN362" s="597"/>
      <c r="CO362" s="597"/>
      <c r="CP362" s="597"/>
      <c r="CQ362" s="597"/>
      <c r="CR362" s="597"/>
      <c r="CS362" s="597"/>
      <c r="CT362" s="597"/>
      <c r="CU362" s="597"/>
      <c r="CV362" s="597"/>
      <c r="CW362" s="597"/>
      <c r="CX362" s="597"/>
      <c r="CY362" s="630"/>
      <c r="CZ362" s="642"/>
      <c r="DA362" s="642"/>
      <c r="DB362" s="642"/>
      <c r="DC362" s="642"/>
      <c r="DD362" s="642"/>
      <c r="DE362" s="642"/>
      <c r="DF362" s="642"/>
      <c r="DG362" s="643"/>
      <c r="DH362" s="635"/>
      <c r="DI362" s="94"/>
      <c r="DJ362" s="278"/>
      <c r="DK362" s="639"/>
      <c r="DL362" s="640"/>
      <c r="DM362" s="278"/>
      <c r="DN362" s="278"/>
      <c r="DO362" s="94"/>
      <c r="DP362" s="25"/>
      <c r="DQ362" s="639"/>
      <c r="DR362" s="640"/>
      <c r="DS362" s="637"/>
      <c r="DT362" s="637"/>
      <c r="DU362" s="637"/>
      <c r="DV362" s="643"/>
      <c r="DW362" s="643"/>
      <c r="DX362" s="635"/>
      <c r="DY362" s="5"/>
      <c r="DZ362" s="5"/>
      <c r="EA362" s="5"/>
      <c r="EB362" s="5"/>
      <c r="EC362" s="5"/>
      <c r="ED362" s="207"/>
      <c r="EE362" s="207"/>
      <c r="EF362" s="206"/>
      <c r="EG362" s="206"/>
      <c r="EH362" s="206"/>
      <c r="EI362" s="206"/>
      <c r="EJ362" s="206"/>
      <c r="EK362" s="206"/>
      <c r="EL362" s="206"/>
      <c r="EM362" s="206"/>
      <c r="EN362" s="247"/>
      <c r="EO362" s="247"/>
      <c r="EP362" s="247"/>
      <c r="EQ362" s="205"/>
      <c r="ER362" s="205"/>
      <c r="ES362" s="248"/>
      <c r="ET362" s="205"/>
      <c r="EU362" s="205"/>
      <c r="EV362" s="248"/>
      <c r="EW362" s="205"/>
      <c r="EX362" s="205"/>
      <c r="EY362" s="205"/>
      <c r="EZ362" s="205"/>
      <c r="FA362" s="205"/>
      <c r="FB362" s="205"/>
      <c r="FC362" s="205"/>
      <c r="FD362" s="205"/>
      <c r="FE362" s="205"/>
      <c r="FF362" s="205"/>
      <c r="FG362" s="205"/>
      <c r="FH362" s="205"/>
      <c r="FI362" s="205"/>
      <c r="FJ362" s="205"/>
      <c r="FK362" s="205"/>
      <c r="FL362" s="205"/>
      <c r="FM362" s="205"/>
      <c r="FN362" s="205"/>
      <c r="FO362" s="205"/>
      <c r="FP362" s="205"/>
      <c r="FQ362" s="205"/>
      <c r="FR362" s="205"/>
      <c r="FS362" s="205"/>
      <c r="FT362" s="205"/>
      <c r="FU362" s="205"/>
      <c r="FV362" s="205"/>
      <c r="FW362" s="205"/>
      <c r="FX362" s="205"/>
      <c r="FY362" s="205"/>
      <c r="FZ362" s="205"/>
      <c r="GA362" s="205"/>
      <c r="GB362" s="205"/>
      <c r="GC362" s="205"/>
      <c r="GD362" s="205"/>
      <c r="GE362" s="205"/>
      <c r="GF362" s="205"/>
      <c r="GG362" s="205"/>
      <c r="GH362" s="205"/>
      <c r="GI362" s="205"/>
      <c r="GJ362" s="205"/>
      <c r="GK362" s="205"/>
      <c r="GL362" s="205"/>
      <c r="GM362" s="205"/>
    </row>
    <row r="363" spans="1:195" s="238" customFormat="1" ht="5.0999999999999996" customHeight="1" x14ac:dyDescent="0.4">
      <c r="A363" s="5"/>
      <c r="B363" s="25"/>
      <c r="C363" s="25"/>
      <c r="D363" s="25"/>
      <c r="E363" s="596"/>
      <c r="F363" s="596"/>
      <c r="G363" s="596"/>
      <c r="H363" s="596"/>
      <c r="I363" s="596"/>
      <c r="J363" s="596"/>
      <c r="K363" s="596"/>
      <c r="L363" s="596"/>
      <c r="M363" s="596"/>
      <c r="N363" s="596"/>
      <c r="O363" s="596"/>
      <c r="P363" s="596"/>
      <c r="Q363" s="596"/>
      <c r="R363" s="596"/>
      <c r="S363" s="596"/>
      <c r="T363" s="596"/>
      <c r="U363" s="625"/>
      <c r="V363" s="626"/>
      <c r="W363" s="626"/>
      <c r="X363" s="626"/>
      <c r="Y363" s="626"/>
      <c r="Z363" s="626"/>
      <c r="AA363" s="626"/>
      <c r="AB363" s="626"/>
      <c r="AC363" s="626"/>
      <c r="AD363" s="626"/>
      <c r="AE363" s="626"/>
      <c r="AF363" s="626"/>
      <c r="AG363" s="626"/>
      <c r="AH363" s="626"/>
      <c r="AI363" s="626"/>
      <c r="AJ363" s="627"/>
      <c r="AK363" s="632"/>
      <c r="AL363" s="633"/>
      <c r="AM363" s="633"/>
      <c r="AN363" s="633"/>
      <c r="AO363" s="633"/>
      <c r="AP363" s="633"/>
      <c r="AQ363" s="633"/>
      <c r="AR363" s="633"/>
      <c r="AS363" s="609"/>
      <c r="AT363" s="610"/>
      <c r="AU363" s="253"/>
      <c r="AV363" s="254"/>
      <c r="AW363" s="254"/>
      <c r="AX363" s="254"/>
      <c r="AY363" s="254"/>
      <c r="AZ363" s="254"/>
      <c r="BA363" s="253"/>
      <c r="BB363" s="256"/>
      <c r="BC363" s="256"/>
      <c r="BD363" s="254"/>
      <c r="BE363" s="638"/>
      <c r="BF363" s="638"/>
      <c r="BG363" s="638"/>
      <c r="BH363" s="609"/>
      <c r="BI363" s="609"/>
      <c r="BJ363" s="610"/>
      <c r="BK363" s="5"/>
      <c r="BL363" s="5"/>
      <c r="BM363" s="5"/>
      <c r="BN363" s="5"/>
      <c r="BO363" s="5"/>
      <c r="BP363" s="5"/>
      <c r="BQ363" s="5"/>
      <c r="BR363" s="5"/>
      <c r="BS363" s="596"/>
      <c r="BT363" s="596"/>
      <c r="BU363" s="596"/>
      <c r="BV363" s="596"/>
      <c r="BW363" s="596"/>
      <c r="BX363" s="596"/>
      <c r="BY363" s="596"/>
      <c r="BZ363" s="596"/>
      <c r="CA363" s="596"/>
      <c r="CB363" s="596"/>
      <c r="CC363" s="596"/>
      <c r="CD363" s="596"/>
      <c r="CE363" s="596"/>
      <c r="CF363" s="596"/>
      <c r="CG363" s="596"/>
      <c r="CH363" s="596"/>
      <c r="CI363" s="597"/>
      <c r="CJ363" s="597"/>
      <c r="CK363" s="597"/>
      <c r="CL363" s="597"/>
      <c r="CM363" s="597"/>
      <c r="CN363" s="597"/>
      <c r="CO363" s="597"/>
      <c r="CP363" s="597"/>
      <c r="CQ363" s="597"/>
      <c r="CR363" s="597"/>
      <c r="CS363" s="597"/>
      <c r="CT363" s="597"/>
      <c r="CU363" s="597"/>
      <c r="CV363" s="597"/>
      <c r="CW363" s="597"/>
      <c r="CX363" s="597"/>
      <c r="CY363" s="632"/>
      <c r="CZ363" s="633"/>
      <c r="DA363" s="633"/>
      <c r="DB363" s="633"/>
      <c r="DC363" s="633"/>
      <c r="DD363" s="633"/>
      <c r="DE363" s="633"/>
      <c r="DF363" s="633"/>
      <c r="DG363" s="609"/>
      <c r="DH363" s="610"/>
      <c r="DI363" s="281"/>
      <c r="DJ363" s="279"/>
      <c r="DK363" s="279"/>
      <c r="DL363" s="279"/>
      <c r="DM363" s="279"/>
      <c r="DN363" s="279"/>
      <c r="DO363" s="281"/>
      <c r="DP363" s="256"/>
      <c r="DQ363" s="256"/>
      <c r="DR363" s="279"/>
      <c r="DS363" s="638"/>
      <c r="DT363" s="638"/>
      <c r="DU363" s="638"/>
      <c r="DV363" s="609"/>
      <c r="DW363" s="609"/>
      <c r="DX363" s="610"/>
      <c r="DY363" s="5"/>
      <c r="DZ363" s="5"/>
      <c r="EA363" s="5"/>
      <c r="EB363" s="5"/>
      <c r="EC363" s="5"/>
      <c r="ED363" s="207"/>
      <c r="EE363" s="207"/>
      <c r="EF363" s="206"/>
      <c r="EG363" s="206"/>
      <c r="EH363" s="206"/>
      <c r="EI363" s="206"/>
      <c r="EJ363" s="206"/>
      <c r="EK363" s="206"/>
      <c r="EL363" s="206"/>
      <c r="EM363" s="206"/>
      <c r="EN363" s="247"/>
      <c r="EO363" s="247"/>
      <c r="EP363" s="247"/>
      <c r="EQ363" s="205"/>
      <c r="ER363" s="205"/>
      <c r="ES363" s="248"/>
      <c r="ET363" s="205"/>
      <c r="EU363" s="205"/>
      <c r="EV363" s="248"/>
      <c r="EW363" s="205"/>
      <c r="EX363" s="205"/>
      <c r="EY363" s="205"/>
      <c r="EZ363" s="205"/>
      <c r="FA363" s="205"/>
      <c r="FB363" s="205"/>
      <c r="FC363" s="205"/>
      <c r="FD363" s="205"/>
      <c r="FE363" s="205"/>
      <c r="FF363" s="205"/>
      <c r="FG363" s="205"/>
      <c r="FH363" s="205"/>
      <c r="FI363" s="205"/>
      <c r="FJ363" s="205"/>
      <c r="FK363" s="205"/>
      <c r="FL363" s="205"/>
      <c r="FM363" s="205"/>
      <c r="FN363" s="205"/>
      <c r="FO363" s="205"/>
      <c r="FP363" s="205"/>
      <c r="FQ363" s="205"/>
      <c r="FR363" s="205"/>
      <c r="FS363" s="205"/>
      <c r="FT363" s="205"/>
      <c r="FU363" s="205"/>
      <c r="FV363" s="205"/>
      <c r="FW363" s="205"/>
      <c r="FX363" s="205"/>
      <c r="FY363" s="205"/>
      <c r="FZ363" s="205"/>
      <c r="GA363" s="205"/>
      <c r="GB363" s="205"/>
      <c r="GC363" s="205"/>
      <c r="GD363" s="205"/>
      <c r="GE363" s="205"/>
      <c r="GF363" s="205"/>
      <c r="GG363" s="205"/>
      <c r="GH363" s="205"/>
      <c r="GI363" s="205"/>
      <c r="GJ363" s="205"/>
      <c r="GK363" s="205"/>
      <c r="GL363" s="205"/>
      <c r="GM363" s="205"/>
    </row>
    <row r="364" spans="1:195" s="238" customFormat="1" ht="5.0999999999999996" customHeight="1" thickBot="1" x14ac:dyDescent="0.45">
      <c r="A364" s="5"/>
      <c r="B364" s="93"/>
      <c r="C364" s="93"/>
      <c r="D364" s="93"/>
      <c r="E364" s="596"/>
      <c r="F364" s="596"/>
      <c r="G364" s="596"/>
      <c r="H364" s="596"/>
      <c r="I364" s="596"/>
      <c r="J364" s="596"/>
      <c r="K364" s="596"/>
      <c r="L364" s="596"/>
      <c r="M364" s="596"/>
      <c r="N364" s="596"/>
      <c r="O364" s="596"/>
      <c r="P364" s="596"/>
      <c r="Q364" s="596"/>
      <c r="R364" s="596"/>
      <c r="S364" s="596"/>
      <c r="T364" s="596"/>
      <c r="U364" s="619"/>
      <c r="V364" s="620"/>
      <c r="W364" s="620"/>
      <c r="X364" s="620"/>
      <c r="Y364" s="620"/>
      <c r="Z364" s="620"/>
      <c r="AA364" s="620"/>
      <c r="AB364" s="620"/>
      <c r="AC364" s="620"/>
      <c r="AD364" s="620"/>
      <c r="AE364" s="620"/>
      <c r="AF364" s="620"/>
      <c r="AG364" s="620"/>
      <c r="AH364" s="620"/>
      <c r="AI364" s="620"/>
      <c r="AJ364" s="621"/>
      <c r="AK364" s="628"/>
      <c r="AL364" s="629"/>
      <c r="AM364" s="629"/>
      <c r="AN364" s="629"/>
      <c r="AO364" s="629"/>
      <c r="AP364" s="629"/>
      <c r="AQ364" s="629"/>
      <c r="AR364" s="629"/>
      <c r="AS364" s="606" t="s">
        <v>246</v>
      </c>
      <c r="AT364" s="607"/>
      <c r="AU364" s="251"/>
      <c r="AV364" s="252"/>
      <c r="AW364" s="252"/>
      <c r="AX364" s="252"/>
      <c r="AY364" s="252"/>
      <c r="AZ364" s="252"/>
      <c r="BA364" s="251"/>
      <c r="BB364" s="252"/>
      <c r="BC364" s="257"/>
      <c r="BD364" s="252"/>
      <c r="BE364" s="636"/>
      <c r="BF364" s="636"/>
      <c r="BG364" s="636"/>
      <c r="BH364" s="606" t="s">
        <v>51</v>
      </c>
      <c r="BI364" s="606"/>
      <c r="BJ364" s="607"/>
      <c r="BK364" s="5"/>
      <c r="BL364" s="5"/>
      <c r="BM364" s="5"/>
      <c r="BN364" s="5"/>
      <c r="BO364" s="5"/>
      <c r="BP364" s="5"/>
      <c r="BQ364" s="5"/>
      <c r="BR364" s="5"/>
      <c r="BS364" s="596"/>
      <c r="BT364" s="596"/>
      <c r="BU364" s="596"/>
      <c r="BV364" s="596"/>
      <c r="BW364" s="596"/>
      <c r="BX364" s="596"/>
      <c r="BY364" s="596"/>
      <c r="BZ364" s="596"/>
      <c r="CA364" s="596"/>
      <c r="CB364" s="596"/>
      <c r="CC364" s="596"/>
      <c r="CD364" s="596"/>
      <c r="CE364" s="596"/>
      <c r="CF364" s="596"/>
      <c r="CG364" s="596"/>
      <c r="CH364" s="596"/>
      <c r="CI364" s="619"/>
      <c r="CJ364" s="620"/>
      <c r="CK364" s="620"/>
      <c r="CL364" s="620"/>
      <c r="CM364" s="620"/>
      <c r="CN364" s="620"/>
      <c r="CO364" s="620"/>
      <c r="CP364" s="620"/>
      <c r="CQ364" s="620"/>
      <c r="CR364" s="620"/>
      <c r="CS364" s="620"/>
      <c r="CT364" s="620"/>
      <c r="CU364" s="620"/>
      <c r="CV364" s="620"/>
      <c r="CW364" s="620"/>
      <c r="CX364" s="621"/>
      <c r="CY364" s="628"/>
      <c r="CZ364" s="629"/>
      <c r="DA364" s="629"/>
      <c r="DB364" s="629"/>
      <c r="DC364" s="629"/>
      <c r="DD364" s="629"/>
      <c r="DE364" s="629"/>
      <c r="DF364" s="629"/>
      <c r="DG364" s="606" t="s">
        <v>246</v>
      </c>
      <c r="DH364" s="607"/>
      <c r="DI364" s="285"/>
      <c r="DJ364" s="282"/>
      <c r="DK364" s="282"/>
      <c r="DL364" s="282"/>
      <c r="DM364" s="282"/>
      <c r="DN364" s="282"/>
      <c r="DO364" s="285"/>
      <c r="DP364" s="282"/>
      <c r="DQ364" s="257"/>
      <c r="DR364" s="282"/>
      <c r="DS364" s="636">
        <v>4</v>
      </c>
      <c r="DT364" s="636"/>
      <c r="DU364" s="636"/>
      <c r="DV364" s="606" t="s">
        <v>51</v>
      </c>
      <c r="DW364" s="606"/>
      <c r="DX364" s="607"/>
      <c r="DY364" s="5"/>
      <c r="DZ364" s="5"/>
      <c r="EA364" s="5"/>
      <c r="EB364" s="5"/>
      <c r="EC364" s="5"/>
      <c r="ED364" s="207"/>
      <c r="EE364" s="207"/>
      <c r="EF364" s="206"/>
      <c r="EG364" s="206"/>
      <c r="EH364" s="206"/>
      <c r="EI364" s="206"/>
      <c r="EJ364" s="206"/>
      <c r="EK364" s="206"/>
      <c r="EL364" s="206"/>
      <c r="EM364" s="206"/>
      <c r="EN364" s="247"/>
      <c r="EO364" s="247"/>
      <c r="EP364" s="247"/>
      <c r="EQ364" s="205"/>
      <c r="ER364" s="248"/>
      <c r="ES364" s="248"/>
      <c r="ET364" s="248"/>
      <c r="EU364" s="205"/>
      <c r="EV364" s="248"/>
      <c r="EW364" s="205"/>
      <c r="EX364" s="205"/>
      <c r="EY364" s="205"/>
      <c r="EZ364" s="205"/>
      <c r="FA364" s="205"/>
      <c r="FB364" s="205"/>
      <c r="FC364" s="205"/>
      <c r="FD364" s="205"/>
      <c r="FE364" s="205"/>
      <c r="FF364" s="205"/>
      <c r="FG364" s="205"/>
      <c r="FH364" s="205"/>
      <c r="FI364" s="205"/>
      <c r="FJ364" s="205"/>
      <c r="FK364" s="205"/>
      <c r="FL364" s="205"/>
      <c r="FM364" s="205"/>
      <c r="FN364" s="205"/>
      <c r="FO364" s="205"/>
      <c r="FP364" s="205"/>
      <c r="FQ364" s="205"/>
      <c r="FR364" s="205"/>
      <c r="FS364" s="205"/>
      <c r="FT364" s="205"/>
      <c r="FU364" s="205"/>
      <c r="FV364" s="205"/>
      <c r="FW364" s="205"/>
      <c r="FX364" s="205"/>
      <c r="FY364" s="205"/>
      <c r="FZ364" s="205"/>
      <c r="GA364" s="205"/>
      <c r="GB364" s="205"/>
      <c r="GC364" s="205"/>
      <c r="GD364" s="205"/>
      <c r="GE364" s="205"/>
      <c r="GF364" s="205"/>
      <c r="GG364" s="205"/>
      <c r="GH364" s="205"/>
      <c r="GI364" s="205"/>
      <c r="GJ364" s="205"/>
      <c r="GK364" s="205"/>
      <c r="GL364" s="205"/>
      <c r="GM364" s="205"/>
    </row>
    <row r="365" spans="1:195" s="238" customFormat="1" ht="14.25" thickBot="1" x14ac:dyDescent="0.45">
      <c r="A365" s="5"/>
      <c r="B365" s="93"/>
      <c r="C365" s="93"/>
      <c r="D365" s="93"/>
      <c r="E365" s="596"/>
      <c r="F365" s="596"/>
      <c r="G365" s="596"/>
      <c r="H365" s="596"/>
      <c r="I365" s="596"/>
      <c r="J365" s="596"/>
      <c r="K365" s="596"/>
      <c r="L365" s="596"/>
      <c r="M365" s="596"/>
      <c r="N365" s="596"/>
      <c r="O365" s="596"/>
      <c r="P365" s="596"/>
      <c r="Q365" s="596"/>
      <c r="R365" s="596"/>
      <c r="S365" s="596"/>
      <c r="T365" s="596"/>
      <c r="U365" s="622"/>
      <c r="V365" s="623"/>
      <c r="W365" s="623"/>
      <c r="X365" s="623"/>
      <c r="Y365" s="623"/>
      <c r="Z365" s="623"/>
      <c r="AA365" s="623"/>
      <c r="AB365" s="623"/>
      <c r="AC365" s="623"/>
      <c r="AD365" s="623"/>
      <c r="AE365" s="623"/>
      <c r="AF365" s="623"/>
      <c r="AG365" s="623"/>
      <c r="AH365" s="623"/>
      <c r="AI365" s="623"/>
      <c r="AJ365" s="624"/>
      <c r="AK365" s="630"/>
      <c r="AL365" s="631"/>
      <c r="AM365" s="631"/>
      <c r="AN365" s="631"/>
      <c r="AO365" s="631"/>
      <c r="AP365" s="631"/>
      <c r="AQ365" s="631"/>
      <c r="AR365" s="631"/>
      <c r="AS365" s="634"/>
      <c r="AT365" s="635"/>
      <c r="AU365" s="94"/>
      <c r="AV365" s="255"/>
      <c r="AW365" s="639"/>
      <c r="AX365" s="640"/>
      <c r="AY365" s="255"/>
      <c r="AZ365" s="255"/>
      <c r="BA365" s="94"/>
      <c r="BB365" s="25"/>
      <c r="BC365" s="639"/>
      <c r="BD365" s="640"/>
      <c r="BE365" s="641"/>
      <c r="BF365" s="641"/>
      <c r="BG365" s="641"/>
      <c r="BH365" s="634"/>
      <c r="BI365" s="634"/>
      <c r="BJ365" s="635"/>
      <c r="BK365" s="5"/>
      <c r="BL365" s="5"/>
      <c r="BM365" s="5"/>
      <c r="BN365" s="5"/>
      <c r="BO365" s="5"/>
      <c r="BP365" s="5"/>
      <c r="BQ365" s="5"/>
      <c r="BR365" s="5"/>
      <c r="BS365" s="596"/>
      <c r="BT365" s="596"/>
      <c r="BU365" s="596"/>
      <c r="BV365" s="596"/>
      <c r="BW365" s="596"/>
      <c r="BX365" s="596"/>
      <c r="BY365" s="596"/>
      <c r="BZ365" s="596"/>
      <c r="CA365" s="596"/>
      <c r="CB365" s="596"/>
      <c r="CC365" s="596"/>
      <c r="CD365" s="596"/>
      <c r="CE365" s="596"/>
      <c r="CF365" s="596"/>
      <c r="CG365" s="596"/>
      <c r="CH365" s="596"/>
      <c r="CI365" s="622"/>
      <c r="CJ365" s="623"/>
      <c r="CK365" s="623"/>
      <c r="CL365" s="623"/>
      <c r="CM365" s="623"/>
      <c r="CN365" s="623"/>
      <c r="CO365" s="623"/>
      <c r="CP365" s="623"/>
      <c r="CQ365" s="623"/>
      <c r="CR365" s="623"/>
      <c r="CS365" s="623"/>
      <c r="CT365" s="623"/>
      <c r="CU365" s="623"/>
      <c r="CV365" s="623"/>
      <c r="CW365" s="623"/>
      <c r="CX365" s="624"/>
      <c r="CY365" s="630"/>
      <c r="CZ365" s="631"/>
      <c r="DA365" s="631"/>
      <c r="DB365" s="631"/>
      <c r="DC365" s="631"/>
      <c r="DD365" s="631"/>
      <c r="DE365" s="631"/>
      <c r="DF365" s="631"/>
      <c r="DG365" s="634"/>
      <c r="DH365" s="635"/>
      <c r="DI365" s="94"/>
      <c r="DJ365" s="283"/>
      <c r="DK365" s="639"/>
      <c r="DL365" s="640"/>
      <c r="DM365" s="283"/>
      <c r="DN365" s="283"/>
      <c r="DO365" s="94"/>
      <c r="DP365" s="25"/>
      <c r="DQ365" s="639"/>
      <c r="DR365" s="640"/>
      <c r="DS365" s="637"/>
      <c r="DT365" s="637"/>
      <c r="DU365" s="637"/>
      <c r="DV365" s="634"/>
      <c r="DW365" s="634"/>
      <c r="DX365" s="635"/>
      <c r="DY365" s="5"/>
      <c r="DZ365" s="5"/>
      <c r="EA365" s="5"/>
      <c r="EB365" s="5"/>
      <c r="EC365" s="5"/>
      <c r="ED365" s="207"/>
      <c r="EE365" s="207"/>
      <c r="EF365" s="206"/>
      <c r="EG365" s="206"/>
      <c r="EH365" s="206"/>
      <c r="EI365" s="206"/>
      <c r="EJ365" s="206"/>
      <c r="EK365" s="206"/>
      <c r="EL365" s="206"/>
      <c r="EM365" s="206"/>
      <c r="EN365" s="247"/>
      <c r="EO365" s="247"/>
      <c r="EP365" s="247"/>
      <c r="EQ365" s="205"/>
      <c r="ER365" s="205"/>
      <c r="ES365" s="248"/>
      <c r="ET365" s="205"/>
      <c r="EU365" s="205"/>
      <c r="EV365" s="248"/>
      <c r="EW365" s="205"/>
      <c r="EX365" s="205"/>
      <c r="EY365" s="205"/>
      <c r="EZ365" s="205"/>
      <c r="FA365" s="205"/>
      <c r="FB365" s="205"/>
      <c r="FC365" s="205"/>
      <c r="FD365" s="205"/>
      <c r="FE365" s="205"/>
      <c r="FF365" s="205"/>
      <c r="FG365" s="205"/>
      <c r="FH365" s="205"/>
      <c r="FI365" s="205"/>
      <c r="FJ365" s="205"/>
      <c r="FK365" s="205"/>
      <c r="FL365" s="205"/>
      <c r="FM365" s="205"/>
      <c r="FN365" s="205"/>
      <c r="FO365" s="205"/>
      <c r="FP365" s="205"/>
      <c r="FQ365" s="205"/>
      <c r="FR365" s="205"/>
      <c r="FS365" s="205"/>
      <c r="FT365" s="205"/>
      <c r="FU365" s="205"/>
      <c r="FV365" s="205"/>
      <c r="FW365" s="205"/>
      <c r="FX365" s="205"/>
      <c r="FY365" s="205"/>
      <c r="FZ365" s="205"/>
      <c r="GA365" s="205"/>
      <c r="GB365" s="205"/>
      <c r="GC365" s="205"/>
      <c r="GD365" s="205"/>
      <c r="GE365" s="205"/>
      <c r="GF365" s="205"/>
      <c r="GG365" s="205"/>
      <c r="GH365" s="205"/>
      <c r="GI365" s="205"/>
      <c r="GJ365" s="205"/>
      <c r="GK365" s="205"/>
      <c r="GL365" s="205"/>
      <c r="GM365" s="205"/>
    </row>
    <row r="366" spans="1:195" s="238" customFormat="1" ht="5.0999999999999996" customHeight="1" x14ac:dyDescent="0.4">
      <c r="A366" s="5"/>
      <c r="B366" s="93"/>
      <c r="C366" s="93"/>
      <c r="D366" s="93"/>
      <c r="E366" s="596"/>
      <c r="F366" s="596"/>
      <c r="G366" s="596"/>
      <c r="H366" s="596"/>
      <c r="I366" s="596"/>
      <c r="J366" s="596"/>
      <c r="K366" s="596"/>
      <c r="L366" s="596"/>
      <c r="M366" s="596"/>
      <c r="N366" s="596"/>
      <c r="O366" s="596"/>
      <c r="P366" s="596"/>
      <c r="Q366" s="596"/>
      <c r="R366" s="596"/>
      <c r="S366" s="596"/>
      <c r="T366" s="596"/>
      <c r="U366" s="625"/>
      <c r="V366" s="626"/>
      <c r="W366" s="626"/>
      <c r="X366" s="626"/>
      <c r="Y366" s="626"/>
      <c r="Z366" s="626"/>
      <c r="AA366" s="626"/>
      <c r="AB366" s="626"/>
      <c r="AC366" s="626"/>
      <c r="AD366" s="626"/>
      <c r="AE366" s="626"/>
      <c r="AF366" s="626"/>
      <c r="AG366" s="626"/>
      <c r="AH366" s="626"/>
      <c r="AI366" s="626"/>
      <c r="AJ366" s="627"/>
      <c r="AK366" s="632"/>
      <c r="AL366" s="633"/>
      <c r="AM366" s="633"/>
      <c r="AN366" s="633"/>
      <c r="AO366" s="633"/>
      <c r="AP366" s="633"/>
      <c r="AQ366" s="633"/>
      <c r="AR366" s="633"/>
      <c r="AS366" s="609"/>
      <c r="AT366" s="610"/>
      <c r="AU366" s="253"/>
      <c r="AV366" s="254"/>
      <c r="AW366" s="254"/>
      <c r="AX366" s="254"/>
      <c r="AY366" s="254"/>
      <c r="AZ366" s="254"/>
      <c r="BA366" s="253"/>
      <c r="BB366" s="256"/>
      <c r="BC366" s="256"/>
      <c r="BD366" s="254"/>
      <c r="BE366" s="638"/>
      <c r="BF366" s="638"/>
      <c r="BG366" s="638"/>
      <c r="BH366" s="609"/>
      <c r="BI366" s="609"/>
      <c r="BJ366" s="610"/>
      <c r="BK366" s="5"/>
      <c r="BL366" s="5"/>
      <c r="BM366" s="5"/>
      <c r="BN366" s="5"/>
      <c r="BO366" s="5"/>
      <c r="BP366" s="5"/>
      <c r="BQ366" s="5"/>
      <c r="BR366" s="5"/>
      <c r="BS366" s="596"/>
      <c r="BT366" s="596"/>
      <c r="BU366" s="596"/>
      <c r="BV366" s="596"/>
      <c r="BW366" s="596"/>
      <c r="BX366" s="596"/>
      <c r="BY366" s="596"/>
      <c r="BZ366" s="596"/>
      <c r="CA366" s="596"/>
      <c r="CB366" s="596"/>
      <c r="CC366" s="596"/>
      <c r="CD366" s="596"/>
      <c r="CE366" s="596"/>
      <c r="CF366" s="596"/>
      <c r="CG366" s="596"/>
      <c r="CH366" s="596"/>
      <c r="CI366" s="625"/>
      <c r="CJ366" s="626"/>
      <c r="CK366" s="626"/>
      <c r="CL366" s="626"/>
      <c r="CM366" s="626"/>
      <c r="CN366" s="626"/>
      <c r="CO366" s="626"/>
      <c r="CP366" s="626"/>
      <c r="CQ366" s="626"/>
      <c r="CR366" s="626"/>
      <c r="CS366" s="626"/>
      <c r="CT366" s="626"/>
      <c r="CU366" s="626"/>
      <c r="CV366" s="626"/>
      <c r="CW366" s="626"/>
      <c r="CX366" s="627"/>
      <c r="CY366" s="632"/>
      <c r="CZ366" s="633"/>
      <c r="DA366" s="633"/>
      <c r="DB366" s="633"/>
      <c r="DC366" s="633"/>
      <c r="DD366" s="633"/>
      <c r="DE366" s="633"/>
      <c r="DF366" s="633"/>
      <c r="DG366" s="609"/>
      <c r="DH366" s="610"/>
      <c r="DI366" s="286"/>
      <c r="DJ366" s="284"/>
      <c r="DK366" s="284"/>
      <c r="DL366" s="284"/>
      <c r="DM366" s="284"/>
      <c r="DN366" s="284"/>
      <c r="DO366" s="286"/>
      <c r="DP366" s="256"/>
      <c r="DQ366" s="256"/>
      <c r="DR366" s="284"/>
      <c r="DS366" s="638"/>
      <c r="DT366" s="638"/>
      <c r="DU366" s="638"/>
      <c r="DV366" s="609"/>
      <c r="DW366" s="609"/>
      <c r="DX366" s="610"/>
      <c r="DY366" s="5"/>
      <c r="DZ366" s="5"/>
      <c r="EA366" s="5"/>
      <c r="EB366" s="5"/>
      <c r="EC366" s="5"/>
      <c r="ED366" s="207"/>
      <c r="EE366" s="207"/>
      <c r="EF366" s="206"/>
      <c r="EG366" s="206"/>
      <c r="EH366" s="206"/>
      <c r="EI366" s="206"/>
      <c r="EJ366" s="206"/>
      <c r="EK366" s="206"/>
      <c r="EL366" s="206"/>
      <c r="EM366" s="206"/>
      <c r="EN366" s="247"/>
      <c r="EO366" s="247"/>
      <c r="EP366" s="247"/>
      <c r="EQ366" s="205"/>
      <c r="ER366" s="205"/>
      <c r="ES366" s="248"/>
      <c r="ET366" s="205"/>
      <c r="EU366" s="205"/>
      <c r="EV366" s="248"/>
      <c r="EW366" s="205"/>
      <c r="EX366" s="205"/>
      <c r="EY366" s="205"/>
      <c r="EZ366" s="205"/>
      <c r="FA366" s="205"/>
      <c r="FB366" s="205"/>
      <c r="FC366" s="205"/>
      <c r="FD366" s="205"/>
      <c r="FE366" s="205"/>
      <c r="FF366" s="205"/>
      <c r="FG366" s="205"/>
      <c r="FH366" s="205"/>
      <c r="FI366" s="205"/>
      <c r="FJ366" s="205"/>
      <c r="FK366" s="205"/>
      <c r="FL366" s="205"/>
      <c r="FM366" s="205"/>
      <c r="FN366" s="205"/>
      <c r="FO366" s="205"/>
      <c r="FP366" s="205"/>
      <c r="FQ366" s="205"/>
      <c r="FR366" s="205"/>
      <c r="FS366" s="205"/>
      <c r="FT366" s="205"/>
      <c r="FU366" s="205"/>
      <c r="FV366" s="205"/>
      <c r="FW366" s="205"/>
      <c r="FX366" s="205"/>
      <c r="FY366" s="205"/>
      <c r="FZ366" s="205"/>
      <c r="GA366" s="205"/>
      <c r="GB366" s="205"/>
      <c r="GC366" s="205"/>
      <c r="GD366" s="205"/>
      <c r="GE366" s="205"/>
      <c r="GF366" s="205"/>
      <c r="GG366" s="205"/>
      <c r="GH366" s="205"/>
      <c r="GI366" s="205"/>
      <c r="GJ366" s="205"/>
      <c r="GK366" s="205"/>
      <c r="GL366" s="205"/>
      <c r="GM366" s="205"/>
    </row>
    <row r="367" spans="1:195" s="238" customFormat="1" ht="18.75" customHeight="1" x14ac:dyDescent="0.4">
      <c r="A367" s="5"/>
      <c r="B367" s="25"/>
      <c r="C367" s="25"/>
      <c r="D367" s="25"/>
      <c r="E367" s="25"/>
      <c r="F367" s="25"/>
      <c r="G367" s="25"/>
      <c r="H367" s="25"/>
      <c r="I367" s="25"/>
      <c r="J367" s="25"/>
      <c r="K367" s="25"/>
      <c r="L367" s="25"/>
      <c r="M367" s="25"/>
      <c r="N367" s="25"/>
      <c r="O367" s="25"/>
      <c r="P367" s="25"/>
      <c r="Q367" s="25"/>
      <c r="R367" s="25"/>
      <c r="S367" s="25"/>
      <c r="T367" s="25"/>
      <c r="U367" s="25"/>
      <c r="V367" s="25"/>
      <c r="W367" s="25"/>
      <c r="X367" s="25"/>
      <c r="Y367" s="25"/>
      <c r="Z367" s="25"/>
      <c r="AA367" s="25"/>
      <c r="AB367" s="25"/>
      <c r="AC367" s="25"/>
      <c r="AD367" s="25"/>
      <c r="AE367" s="25"/>
      <c r="AF367" s="25"/>
      <c r="AG367" s="25"/>
      <c r="AH367" s="25"/>
      <c r="AI367" s="25"/>
      <c r="AJ367" s="25"/>
      <c r="AK367" s="25"/>
      <c r="AL367" s="25"/>
      <c r="AM367" s="25"/>
      <c r="AN367" s="25"/>
      <c r="AO367" s="25"/>
      <c r="AP367" s="25"/>
      <c r="AQ367" s="25"/>
      <c r="AR367" s="25"/>
      <c r="AS367" s="5"/>
      <c r="AT367" s="5"/>
      <c r="AU367" s="5"/>
      <c r="AV367" s="5"/>
      <c r="AW367" s="5"/>
      <c r="AX367" s="5"/>
      <c r="AY367" s="5"/>
      <c r="AZ367" s="5"/>
      <c r="BA367" s="5"/>
      <c r="BB367" s="5"/>
      <c r="BC367" s="5"/>
      <c r="BD367" s="5"/>
      <c r="BE367" s="5"/>
      <c r="BF367" s="5"/>
      <c r="BG367" s="5"/>
      <c r="BH367" s="5"/>
      <c r="BI367" s="5"/>
      <c r="BJ367" s="5"/>
      <c r="BK367" s="5"/>
      <c r="BL367" s="5"/>
      <c r="BM367" s="5"/>
      <c r="BN367" s="5"/>
      <c r="BO367" s="5"/>
      <c r="BP367" s="5"/>
      <c r="BQ367" s="5"/>
      <c r="BR367" s="5"/>
      <c r="BS367" s="266"/>
      <c r="BT367" s="266"/>
      <c r="BU367" s="266"/>
      <c r="BV367" s="266"/>
      <c r="BW367" s="266"/>
      <c r="BX367" s="266"/>
      <c r="BY367" s="266"/>
      <c r="BZ367" s="266"/>
      <c r="CA367" s="266"/>
      <c r="CB367" s="266"/>
      <c r="CC367" s="266"/>
      <c r="CD367" s="266"/>
      <c r="CE367" s="266"/>
      <c r="CF367" s="266"/>
      <c r="CG367" s="266"/>
      <c r="CH367" s="266"/>
      <c r="CI367" s="266"/>
      <c r="CJ367" s="266"/>
      <c r="CK367" s="266"/>
      <c r="CL367" s="266"/>
      <c r="CM367" s="266"/>
      <c r="CN367" s="266"/>
      <c r="CO367" s="266"/>
      <c r="CP367" s="266"/>
      <c r="CQ367" s="266"/>
      <c r="CR367" s="266"/>
      <c r="CS367" s="266"/>
      <c r="CT367" s="266"/>
      <c r="CU367" s="266"/>
      <c r="CV367" s="266"/>
      <c r="CW367" s="266"/>
      <c r="CX367" s="266"/>
      <c r="CY367" s="266"/>
      <c r="CZ367" s="266"/>
      <c r="DA367" s="266"/>
      <c r="DB367" s="266"/>
      <c r="DC367" s="266"/>
      <c r="DD367" s="266"/>
      <c r="DE367" s="266"/>
      <c r="DF367" s="266"/>
      <c r="DG367" s="266"/>
      <c r="DH367" s="266"/>
      <c r="DI367" s="266"/>
      <c r="DJ367" s="266"/>
      <c r="DK367" s="266"/>
      <c r="DL367" s="266"/>
      <c r="DM367" s="266"/>
      <c r="DN367" s="266"/>
      <c r="DO367" s="266"/>
      <c r="DP367" s="266"/>
      <c r="DQ367" s="266"/>
      <c r="DR367" s="266"/>
      <c r="DS367" s="266"/>
      <c r="DT367" s="266"/>
      <c r="DU367" s="266"/>
      <c r="DV367" s="266"/>
      <c r="DW367" s="266"/>
      <c r="DX367" s="266"/>
      <c r="DY367" s="5"/>
      <c r="DZ367" s="5"/>
      <c r="EA367" s="5"/>
      <c r="EB367" s="5"/>
      <c r="EC367" s="5"/>
      <c r="ED367" s="190"/>
      <c r="EE367" s="205"/>
      <c r="EF367" s="205"/>
      <c r="EG367" s="205"/>
      <c r="EH367" s="205"/>
      <c r="EI367" s="205"/>
      <c r="EJ367" s="205"/>
      <c r="EK367" s="205"/>
      <c r="EL367" s="205"/>
      <c r="EM367" s="205"/>
      <c r="EN367" s="205"/>
      <c r="EO367" s="205"/>
      <c r="EP367" s="205"/>
      <c r="EQ367" s="205"/>
      <c r="ER367" s="205"/>
      <c r="ES367" s="205"/>
      <c r="ET367" s="205"/>
      <c r="EU367" s="205"/>
      <c r="EV367" s="205"/>
      <c r="EW367" s="205"/>
      <c r="EX367" s="205"/>
      <c r="EY367" s="205"/>
      <c r="EZ367" s="205"/>
      <c r="FA367" s="205"/>
      <c r="FB367" s="205"/>
      <c r="FC367" s="205"/>
      <c r="FD367" s="205"/>
      <c r="FE367" s="205"/>
      <c r="FF367" s="205"/>
      <c r="FG367" s="205"/>
      <c r="FH367" s="205"/>
      <c r="FI367" s="205"/>
      <c r="FJ367" s="205"/>
      <c r="FK367" s="205"/>
      <c r="FL367" s="205"/>
      <c r="FM367" s="205"/>
      <c r="FN367" s="205"/>
      <c r="FO367" s="205"/>
      <c r="FP367" s="205"/>
      <c r="FQ367" s="205"/>
      <c r="FR367" s="205"/>
      <c r="FS367" s="205"/>
      <c r="FT367" s="205"/>
      <c r="FU367" s="205"/>
      <c r="FV367" s="205"/>
      <c r="FW367" s="205"/>
      <c r="FX367" s="205"/>
      <c r="FY367" s="205"/>
      <c r="FZ367" s="205"/>
      <c r="GA367" s="205"/>
      <c r="GB367" s="205"/>
      <c r="GC367" s="205"/>
      <c r="GD367" s="205"/>
      <c r="GE367" s="205"/>
      <c r="GF367" s="205"/>
      <c r="GG367" s="205"/>
      <c r="GH367" s="205"/>
      <c r="GI367" s="205"/>
      <c r="GJ367" s="205"/>
      <c r="GK367" s="205"/>
      <c r="GL367" s="205"/>
      <c r="GM367" s="205"/>
    </row>
    <row r="368" spans="1:195" s="238" customFormat="1" ht="18.75" customHeight="1" x14ac:dyDescent="0.4">
      <c r="A368" s="5"/>
      <c r="B368" s="25"/>
      <c r="C368" s="25"/>
      <c r="D368" s="25"/>
      <c r="E368" s="25"/>
      <c r="F368" s="25"/>
      <c r="G368" s="25"/>
      <c r="H368" s="25"/>
      <c r="I368" s="25"/>
      <c r="J368" s="25"/>
      <c r="K368" s="25"/>
      <c r="L368" s="25"/>
      <c r="M368" s="25"/>
      <c r="N368" s="25"/>
      <c r="O368" s="25"/>
      <c r="P368" s="25"/>
      <c r="Q368" s="25"/>
      <c r="R368" s="25"/>
      <c r="S368" s="25"/>
      <c r="T368" s="25"/>
      <c r="U368" s="25"/>
      <c r="V368" s="25"/>
      <c r="W368" s="25"/>
      <c r="X368" s="25"/>
      <c r="Y368" s="25"/>
      <c r="Z368" s="25"/>
      <c r="AA368" s="25"/>
      <c r="AB368" s="25"/>
      <c r="AC368" s="25"/>
      <c r="AD368" s="25"/>
      <c r="AE368" s="25"/>
      <c r="AF368" s="25"/>
      <c r="AG368" s="25"/>
      <c r="AH368" s="25"/>
      <c r="AI368" s="25"/>
      <c r="AJ368" s="25"/>
      <c r="AK368" s="25"/>
      <c r="AL368" s="25"/>
      <c r="AM368" s="25"/>
      <c r="AN368" s="25"/>
      <c r="AO368" s="25"/>
      <c r="AP368" s="25"/>
      <c r="AQ368" s="25"/>
      <c r="AR368" s="25"/>
      <c r="AS368" s="5"/>
      <c r="AT368" s="5"/>
      <c r="AU368" s="5"/>
      <c r="AV368" s="5"/>
      <c r="AW368" s="5"/>
      <c r="AX368" s="5"/>
      <c r="AY368" s="5"/>
      <c r="AZ368" s="5"/>
      <c r="BA368" s="5"/>
      <c r="BB368" s="5"/>
      <c r="BC368" s="5"/>
      <c r="BD368" s="5"/>
      <c r="BE368" s="5"/>
      <c r="BF368" s="5"/>
      <c r="BG368" s="5"/>
      <c r="BH368" s="5"/>
      <c r="BI368" s="5"/>
      <c r="BJ368" s="5"/>
      <c r="BK368" s="5"/>
      <c r="BL368" s="5"/>
      <c r="BM368" s="5"/>
      <c r="BN368" s="5"/>
      <c r="BO368" s="5"/>
      <c r="BP368" s="5"/>
      <c r="BQ368" s="5"/>
      <c r="BR368" s="5"/>
      <c r="BS368" s="5"/>
      <c r="BT368" s="5"/>
      <c r="BU368" s="5"/>
      <c r="BV368" s="5"/>
      <c r="BW368" s="5"/>
      <c r="BX368" s="5"/>
      <c r="BY368" s="5"/>
      <c r="BZ368" s="5"/>
      <c r="CA368" s="5"/>
      <c r="CB368" s="5"/>
      <c r="CC368" s="5"/>
      <c r="CD368" s="5"/>
      <c r="CE368" s="5"/>
      <c r="CF368" s="5"/>
      <c r="CG368" s="25"/>
      <c r="CH368" s="25"/>
      <c r="CI368" s="182"/>
      <c r="CJ368" s="182"/>
      <c r="CK368" s="182"/>
      <c r="CL368" s="182"/>
      <c r="CM368" s="182"/>
      <c r="CN368" s="182"/>
      <c r="CO368" s="182"/>
      <c r="CP368" s="182"/>
      <c r="CQ368" s="182"/>
      <c r="CR368" s="182"/>
      <c r="CS368" s="182"/>
      <c r="CT368" s="182"/>
      <c r="CU368" s="182"/>
      <c r="CV368" s="182"/>
      <c r="CW368" s="182"/>
      <c r="CX368" s="182"/>
      <c r="CY368" s="182"/>
      <c r="CZ368" s="182"/>
      <c r="DA368" s="182"/>
      <c r="DB368" s="182"/>
      <c r="DC368" s="182"/>
      <c r="DD368" s="182"/>
      <c r="DE368" s="182"/>
      <c r="DF368" s="5"/>
      <c r="DG368" s="5"/>
      <c r="DH368" s="5"/>
      <c r="DI368" s="5"/>
      <c r="DJ368" s="5"/>
      <c r="DK368" s="5"/>
      <c r="DL368" s="5"/>
      <c r="DM368" s="5"/>
      <c r="DN368" s="5"/>
      <c r="DO368" s="5"/>
      <c r="DP368" s="5"/>
      <c r="DQ368" s="5"/>
      <c r="DR368" s="5"/>
      <c r="DS368" s="5"/>
      <c r="DT368" s="5"/>
      <c r="DU368" s="5"/>
      <c r="DV368" s="5"/>
      <c r="DW368" s="5"/>
      <c r="DX368" s="5"/>
      <c r="DY368" s="5"/>
      <c r="DZ368" s="5"/>
      <c r="EA368" s="5"/>
      <c r="EB368" s="5"/>
      <c r="EC368" s="5"/>
      <c r="ED368" s="190"/>
      <c r="EE368" s="205"/>
      <c r="EF368" s="205"/>
      <c r="EG368" s="205"/>
      <c r="EH368" s="205"/>
      <c r="EI368" s="205"/>
      <c r="EJ368" s="205"/>
      <c r="EK368" s="205"/>
      <c r="EL368" s="205"/>
      <c r="EM368" s="205"/>
      <c r="EN368" s="205"/>
      <c r="EO368" s="205"/>
      <c r="EP368" s="205"/>
      <c r="EQ368" s="205"/>
      <c r="ER368" s="205"/>
      <c r="ES368" s="205"/>
      <c r="ET368" s="205"/>
      <c r="EU368" s="205"/>
      <c r="EV368" s="205"/>
      <c r="EW368" s="205"/>
      <c r="EX368" s="205"/>
      <c r="EY368" s="205"/>
      <c r="EZ368" s="205"/>
      <c r="FA368" s="205"/>
      <c r="FB368" s="205"/>
      <c r="FC368" s="205"/>
      <c r="FD368" s="205"/>
      <c r="FE368" s="205"/>
      <c r="FF368" s="205"/>
      <c r="FG368" s="205"/>
      <c r="FH368" s="205"/>
      <c r="FI368" s="205"/>
      <c r="FJ368" s="205"/>
      <c r="FK368" s="205"/>
      <c r="FL368" s="205"/>
      <c r="FM368" s="205"/>
      <c r="FN368" s="205"/>
      <c r="FO368" s="205"/>
      <c r="FP368" s="205"/>
      <c r="FQ368" s="205"/>
      <c r="FR368" s="205"/>
      <c r="FS368" s="205"/>
      <c r="FT368" s="205"/>
      <c r="FU368" s="205"/>
      <c r="FV368" s="205"/>
      <c r="FW368" s="205"/>
      <c r="FX368" s="205"/>
      <c r="FY368" s="205"/>
      <c r="FZ368" s="205"/>
      <c r="GA368" s="205"/>
      <c r="GB368" s="205"/>
      <c r="GC368" s="205"/>
      <c r="GD368" s="205"/>
      <c r="GE368" s="205"/>
      <c r="GF368" s="205"/>
      <c r="GG368" s="205"/>
      <c r="GH368" s="205"/>
      <c r="GI368" s="205"/>
      <c r="GJ368" s="205"/>
      <c r="GK368" s="205"/>
      <c r="GL368" s="205"/>
      <c r="GM368" s="205"/>
    </row>
    <row r="369" spans="1:195" s="238" customFormat="1" ht="18.75" customHeight="1" x14ac:dyDescent="0.4">
      <c r="A369" s="5"/>
      <c r="B369" s="5"/>
      <c r="C369" s="5"/>
      <c r="D369" s="5"/>
      <c r="E369" s="19" t="s">
        <v>248</v>
      </c>
      <c r="F369" s="5"/>
      <c r="G369" s="5"/>
      <c r="H369" s="5"/>
      <c r="I369" s="5"/>
      <c r="J369" s="5"/>
      <c r="K369" s="5"/>
      <c r="L369" s="5"/>
      <c r="M369" s="5"/>
      <c r="N369" s="5"/>
      <c r="O369" s="5"/>
      <c r="P369" s="5"/>
      <c r="Q369" s="5"/>
      <c r="R369" s="5"/>
      <c r="S369" s="5"/>
      <c r="T369" s="5"/>
      <c r="U369" s="5"/>
      <c r="V369" s="5"/>
      <c r="W369" s="5"/>
      <c r="X369" s="5"/>
      <c r="Y369" s="5"/>
      <c r="Z369" s="5"/>
      <c r="AA369" s="5"/>
      <c r="AB369" s="5"/>
      <c r="AC369" s="5"/>
      <c r="AD369" s="5"/>
      <c r="AE369" s="5"/>
      <c r="AF369" s="5"/>
      <c r="AG369" s="5"/>
      <c r="AH369" s="5"/>
      <c r="AI369" s="5"/>
      <c r="AJ369" s="5"/>
      <c r="AK369" s="5"/>
      <c r="AL369" s="5"/>
      <c r="AM369" s="5"/>
      <c r="AN369" s="5"/>
      <c r="AO369" s="5"/>
      <c r="AP369" s="5"/>
      <c r="AQ369" s="5"/>
      <c r="AR369" s="5"/>
      <c r="AS369" s="5"/>
      <c r="AT369" s="5"/>
      <c r="AU369" s="5"/>
      <c r="AV369" s="5"/>
      <c r="AW369" s="5"/>
      <c r="AX369" s="5"/>
      <c r="AY369" s="5"/>
      <c r="AZ369" s="5"/>
      <c r="BA369" s="5"/>
      <c r="BB369" s="5"/>
      <c r="BC369" s="5"/>
      <c r="BD369" s="5"/>
      <c r="BE369" s="5"/>
      <c r="BF369" s="5"/>
      <c r="BG369" s="5"/>
      <c r="BH369" s="5"/>
      <c r="BI369" s="5"/>
      <c r="BJ369" s="5"/>
      <c r="BK369" s="5"/>
      <c r="BL369" s="5"/>
      <c r="BM369" s="5"/>
      <c r="BN369" s="5"/>
      <c r="BO369" s="5"/>
      <c r="BP369" s="5"/>
      <c r="BQ369" s="5"/>
      <c r="BR369" s="5"/>
      <c r="BS369" s="19" t="s">
        <v>248</v>
      </c>
      <c r="BT369" s="5"/>
      <c r="BU369" s="5"/>
      <c r="BV369" s="5"/>
      <c r="BW369" s="5"/>
      <c r="BX369" s="5"/>
      <c r="BY369" s="5"/>
      <c r="BZ369" s="5"/>
      <c r="CA369" s="5"/>
      <c r="CB369" s="5"/>
      <c r="CC369" s="5"/>
      <c r="CD369" s="5"/>
      <c r="CE369" s="5"/>
      <c r="CF369" s="5"/>
      <c r="CG369" s="5"/>
      <c r="CH369" s="5"/>
      <c r="CI369" s="5"/>
      <c r="CJ369" s="5"/>
      <c r="CK369" s="5"/>
      <c r="CL369" s="5"/>
      <c r="CM369" s="5"/>
      <c r="CN369" s="5"/>
      <c r="CO369" s="5"/>
      <c r="CP369" s="5"/>
      <c r="CQ369" s="5"/>
      <c r="CR369" s="5"/>
      <c r="CS369" s="5"/>
      <c r="CT369" s="5"/>
      <c r="CU369" s="5"/>
      <c r="CV369" s="5"/>
      <c r="CW369" s="5"/>
      <c r="CX369" s="5"/>
      <c r="CY369" s="5"/>
      <c r="CZ369" s="5"/>
      <c r="DA369" s="5"/>
      <c r="DB369" s="5"/>
      <c r="DC369" s="5"/>
      <c r="DD369" s="5"/>
      <c r="DE369" s="5"/>
      <c r="DF369" s="5"/>
      <c r="DG369" s="5"/>
      <c r="DH369" s="5"/>
      <c r="DI369" s="5"/>
      <c r="DJ369" s="5"/>
      <c r="DK369" s="5"/>
      <c r="DL369" s="5"/>
      <c r="DM369" s="5"/>
      <c r="DN369" s="5"/>
      <c r="DO369" s="5"/>
      <c r="DP369" s="5"/>
      <c r="DQ369" s="5"/>
      <c r="DR369" s="5"/>
      <c r="DS369" s="5"/>
      <c r="DT369" s="5"/>
      <c r="DU369" s="5"/>
      <c r="DV369" s="5"/>
      <c r="DW369" s="5"/>
      <c r="DX369" s="5"/>
      <c r="DY369" s="5"/>
      <c r="DZ369" s="5"/>
      <c r="EA369" s="5"/>
      <c r="EB369" s="5"/>
      <c r="EC369" s="5"/>
      <c r="ED369" s="190"/>
      <c r="EE369" s="205"/>
      <c r="EF369" s="205"/>
      <c r="EG369" s="205"/>
      <c r="EH369" s="205"/>
      <c r="EI369" s="205"/>
      <c r="EJ369" s="205"/>
      <c r="EK369" s="205"/>
      <c r="EL369" s="205"/>
      <c r="EM369" s="205"/>
      <c r="EN369" s="205"/>
      <c r="EO369" s="205"/>
      <c r="EP369" s="205"/>
      <c r="EQ369" s="205"/>
      <c r="ER369" s="205"/>
      <c r="ES369" s="205"/>
      <c r="ET369" s="205"/>
      <c r="EU369" s="205"/>
      <c r="EV369" s="205"/>
      <c r="EW369" s="205"/>
      <c r="EX369" s="205"/>
      <c r="EY369" s="205"/>
      <c r="EZ369" s="205"/>
      <c r="FA369" s="205"/>
      <c r="FB369" s="205"/>
      <c r="FC369" s="205"/>
      <c r="FD369" s="205"/>
      <c r="FE369" s="205"/>
      <c r="FF369" s="205"/>
      <c r="FG369" s="205"/>
      <c r="FH369" s="205"/>
      <c r="FI369" s="205"/>
      <c r="FJ369" s="205"/>
      <c r="FK369" s="205"/>
      <c r="FL369" s="205"/>
      <c r="FM369" s="205"/>
      <c r="FN369" s="205"/>
      <c r="FO369" s="205"/>
      <c r="FP369" s="205"/>
      <c r="FQ369" s="205"/>
      <c r="FR369" s="205"/>
      <c r="FS369" s="205"/>
      <c r="FT369" s="205"/>
      <c r="FU369" s="205"/>
      <c r="FV369" s="205"/>
      <c r="FW369" s="205"/>
      <c r="FX369" s="205"/>
      <c r="FY369" s="205"/>
      <c r="FZ369" s="205"/>
      <c r="GA369" s="205"/>
      <c r="GB369" s="205"/>
      <c r="GC369" s="205"/>
      <c r="GD369" s="205"/>
      <c r="GE369" s="205"/>
      <c r="GF369" s="205"/>
      <c r="GG369" s="205"/>
      <c r="GH369" s="205"/>
      <c r="GI369" s="205"/>
      <c r="GJ369" s="205"/>
      <c r="GK369" s="205"/>
      <c r="GL369" s="205"/>
      <c r="GM369" s="205"/>
    </row>
    <row r="370" spans="1:195" s="238" customFormat="1" ht="18.75" customHeight="1" x14ac:dyDescent="0.4">
      <c r="A370" s="5"/>
      <c r="B370" s="25"/>
      <c r="C370" s="5"/>
      <c r="D370" s="25"/>
      <c r="E370" s="5" t="s">
        <v>179</v>
      </c>
      <c r="F370" s="25"/>
      <c r="G370" s="25"/>
      <c r="H370" s="25"/>
      <c r="I370" s="25"/>
      <c r="J370" s="25"/>
      <c r="K370" s="25"/>
      <c r="L370" s="25"/>
      <c r="M370" s="25"/>
      <c r="N370" s="25"/>
      <c r="O370" s="25"/>
      <c r="P370" s="25"/>
      <c r="Q370" s="25"/>
      <c r="R370" s="25"/>
      <c r="S370" s="25"/>
      <c r="T370" s="25"/>
      <c r="U370" s="25"/>
      <c r="V370" s="25"/>
      <c r="W370" s="25"/>
      <c r="X370" s="25"/>
      <c r="Y370" s="25"/>
      <c r="Z370" s="25"/>
      <c r="AA370" s="25"/>
      <c r="AB370" s="25"/>
      <c r="AC370" s="25"/>
      <c r="AD370" s="25"/>
      <c r="AE370" s="25"/>
      <c r="AF370" s="25"/>
      <c r="AG370" s="25"/>
      <c r="AH370" s="25"/>
      <c r="AI370" s="25"/>
      <c r="AJ370" s="25"/>
      <c r="AK370" s="25"/>
      <c r="AL370" s="25"/>
      <c r="AM370" s="25"/>
      <c r="AN370" s="25"/>
      <c r="AO370" s="25"/>
      <c r="AP370" s="25"/>
      <c r="AQ370" s="25"/>
      <c r="AR370" s="5"/>
      <c r="AS370" s="5"/>
      <c r="AT370" s="5"/>
      <c r="AU370" s="5"/>
      <c r="AV370" s="5"/>
      <c r="AW370" s="5"/>
      <c r="AX370" s="5"/>
      <c r="AY370" s="5"/>
      <c r="AZ370" s="5"/>
      <c r="BA370" s="5"/>
      <c r="BB370" s="5"/>
      <c r="BC370" s="5"/>
      <c r="BD370" s="5"/>
      <c r="BE370" s="5"/>
      <c r="BF370" s="5"/>
      <c r="BG370" s="5"/>
      <c r="BH370" s="5"/>
      <c r="BI370" s="5"/>
      <c r="BJ370" s="5"/>
      <c r="BK370" s="5"/>
      <c r="BL370" s="5"/>
      <c r="BM370" s="5"/>
      <c r="BN370" s="5"/>
      <c r="BO370" s="5"/>
      <c r="BP370" s="5"/>
      <c r="BQ370" s="5"/>
      <c r="BR370" s="5"/>
      <c r="BS370" s="5" t="s">
        <v>179</v>
      </c>
      <c r="BT370" s="25"/>
      <c r="BU370" s="25"/>
      <c r="BV370" s="25"/>
      <c r="BW370" s="25"/>
      <c r="BX370" s="25"/>
      <c r="BY370" s="25"/>
      <c r="BZ370" s="25"/>
      <c r="CA370" s="25"/>
      <c r="CB370" s="25"/>
      <c r="CC370" s="25"/>
      <c r="CD370" s="25"/>
      <c r="CE370" s="25"/>
      <c r="CF370" s="25"/>
      <c r="CG370" s="25"/>
      <c r="CH370" s="25"/>
      <c r="CI370" s="25"/>
      <c r="CJ370" s="25"/>
      <c r="CK370" s="25"/>
      <c r="CL370" s="25"/>
      <c r="CM370" s="25"/>
      <c r="CN370" s="25"/>
      <c r="CO370" s="25"/>
      <c r="CP370" s="25"/>
      <c r="CQ370" s="25"/>
      <c r="CR370" s="25"/>
      <c r="CS370" s="25"/>
      <c r="CT370" s="25"/>
      <c r="CU370" s="25"/>
      <c r="CV370" s="25"/>
      <c r="CW370" s="25"/>
      <c r="CX370" s="25"/>
      <c r="CY370" s="25"/>
      <c r="CZ370" s="25"/>
      <c r="DA370" s="25"/>
      <c r="DB370" s="25"/>
      <c r="DC370" s="25"/>
      <c r="DD370" s="25"/>
      <c r="DE370" s="25"/>
      <c r="DF370" s="5"/>
      <c r="DG370" s="5"/>
      <c r="DH370" s="5"/>
      <c r="DI370" s="5"/>
      <c r="DJ370" s="5"/>
      <c r="DK370" s="5"/>
      <c r="DL370" s="5"/>
      <c r="DM370" s="5"/>
      <c r="DN370" s="5"/>
      <c r="DO370" s="5"/>
      <c r="DP370" s="5"/>
      <c r="DQ370" s="5"/>
      <c r="DR370" s="5"/>
      <c r="DS370" s="5"/>
      <c r="DT370" s="5"/>
      <c r="DU370" s="5"/>
      <c r="DV370" s="5"/>
      <c r="DW370" s="5"/>
      <c r="DX370" s="5"/>
      <c r="DY370" s="5"/>
      <c r="DZ370" s="5"/>
      <c r="EA370" s="5"/>
      <c r="EB370" s="5"/>
      <c r="EC370" s="5"/>
      <c r="ED370" s="190"/>
      <c r="EE370" s="205"/>
      <c r="EF370" s="205"/>
      <c r="EG370" s="205"/>
      <c r="EH370" s="205"/>
      <c r="EI370" s="205"/>
      <c r="EJ370" s="205"/>
      <c r="EK370" s="205"/>
      <c r="EL370" s="205"/>
      <c r="EM370" s="205"/>
      <c r="EN370" s="205"/>
      <c r="EO370" s="205"/>
      <c r="EP370" s="205"/>
      <c r="EQ370" s="205"/>
      <c r="ER370" s="205"/>
      <c r="ES370" s="205"/>
      <c r="ET370" s="205"/>
      <c r="EU370" s="205"/>
      <c r="EV370" s="205"/>
      <c r="EW370" s="205"/>
      <c r="EX370" s="205"/>
      <c r="EY370" s="205"/>
      <c r="EZ370" s="205"/>
      <c r="FA370" s="205"/>
      <c r="FB370" s="205"/>
      <c r="FC370" s="205"/>
      <c r="FD370" s="205"/>
      <c r="FE370" s="205"/>
      <c r="FF370" s="205"/>
      <c r="FG370" s="205"/>
      <c r="FH370" s="205"/>
      <c r="FI370" s="205"/>
      <c r="FJ370" s="205"/>
      <c r="FK370" s="205"/>
      <c r="FL370" s="205"/>
      <c r="FM370" s="205"/>
      <c r="FN370" s="205"/>
      <c r="FO370" s="205"/>
      <c r="FP370" s="205"/>
      <c r="FQ370" s="205"/>
      <c r="FR370" s="205"/>
      <c r="FS370" s="205"/>
      <c r="FT370" s="205"/>
      <c r="FU370" s="205"/>
      <c r="FV370" s="205"/>
      <c r="FW370" s="205"/>
      <c r="FX370" s="205"/>
      <c r="FY370" s="205"/>
      <c r="FZ370" s="205"/>
      <c r="GA370" s="205"/>
      <c r="GB370" s="205"/>
      <c r="GC370" s="205"/>
      <c r="GD370" s="205"/>
      <c r="GE370" s="205"/>
      <c r="GF370" s="205"/>
      <c r="GG370" s="205"/>
      <c r="GH370" s="205"/>
      <c r="GI370" s="205"/>
      <c r="GJ370" s="205"/>
      <c r="GK370" s="205"/>
      <c r="GL370" s="205"/>
      <c r="GM370" s="205"/>
    </row>
    <row r="371" spans="1:195" s="238" customFormat="1" ht="14.25" customHeight="1" x14ac:dyDescent="0.4">
      <c r="A371" s="5"/>
      <c r="B371" s="25"/>
      <c r="C371" s="25"/>
      <c r="D371" s="25"/>
      <c r="E371" s="601"/>
      <c r="F371" s="601"/>
      <c r="G371" s="601"/>
      <c r="H371" s="601"/>
      <c r="I371" s="601"/>
      <c r="J371" s="601"/>
      <c r="K371" s="601"/>
      <c r="L371" s="601"/>
      <c r="M371" s="601"/>
      <c r="N371" s="601"/>
      <c r="O371" s="601"/>
      <c r="P371" s="601"/>
      <c r="Q371" s="601"/>
      <c r="R371" s="601"/>
      <c r="S371" s="601"/>
      <c r="T371" s="601"/>
      <c r="U371" s="605" t="s">
        <v>249</v>
      </c>
      <c r="V371" s="606"/>
      <c r="W371" s="606"/>
      <c r="X371" s="606"/>
      <c r="Y371" s="606"/>
      <c r="Z371" s="606"/>
      <c r="AA371" s="606"/>
      <c r="AB371" s="606"/>
      <c r="AC371" s="606"/>
      <c r="AD371" s="606"/>
      <c r="AE371" s="606"/>
      <c r="AF371" s="606"/>
      <c r="AG371" s="606"/>
      <c r="AH371" s="606"/>
      <c r="AI371" s="606"/>
      <c r="AJ371" s="607"/>
      <c r="AK371" s="611" t="s">
        <v>250</v>
      </c>
      <c r="AL371" s="611"/>
      <c r="AM371" s="611"/>
      <c r="AN371" s="611"/>
      <c r="AO371" s="611"/>
      <c r="AP371" s="611"/>
      <c r="AQ371" s="611"/>
      <c r="AR371" s="611"/>
      <c r="AS371" s="611"/>
      <c r="AT371" s="611"/>
      <c r="AU371" s="611" t="s">
        <v>1</v>
      </c>
      <c r="AV371" s="611"/>
      <c r="AW371" s="611"/>
      <c r="AX371" s="611"/>
      <c r="AY371" s="611"/>
      <c r="AZ371" s="611"/>
      <c r="BA371" s="611"/>
      <c r="BB371" s="611"/>
      <c r="BC371" s="611"/>
      <c r="BD371" s="611"/>
      <c r="BE371" s="611"/>
      <c r="BF371" s="611"/>
      <c r="BG371" s="611"/>
      <c r="BH371" s="611"/>
      <c r="BI371" s="611"/>
      <c r="BJ371" s="611"/>
      <c r="BK371" s="5"/>
      <c r="BL371" s="5"/>
      <c r="BM371" s="5"/>
      <c r="BN371" s="5"/>
      <c r="BO371" s="5"/>
      <c r="BP371" s="5"/>
      <c r="BQ371" s="5"/>
      <c r="BR371" s="5"/>
      <c r="BS371" s="613"/>
      <c r="BT371" s="614"/>
      <c r="BU371" s="614"/>
      <c r="BV371" s="614"/>
      <c r="BW371" s="614"/>
      <c r="BX371" s="614"/>
      <c r="BY371" s="614"/>
      <c r="BZ371" s="614"/>
      <c r="CA371" s="614"/>
      <c r="CB371" s="614"/>
      <c r="CC371" s="614"/>
      <c r="CD371" s="614"/>
      <c r="CE371" s="614"/>
      <c r="CF371" s="614"/>
      <c r="CG371" s="614"/>
      <c r="CH371" s="615"/>
      <c r="CI371" s="605" t="s">
        <v>249</v>
      </c>
      <c r="CJ371" s="606"/>
      <c r="CK371" s="606"/>
      <c r="CL371" s="606"/>
      <c r="CM371" s="606"/>
      <c r="CN371" s="606"/>
      <c r="CO371" s="606"/>
      <c r="CP371" s="606"/>
      <c r="CQ371" s="606"/>
      <c r="CR371" s="606"/>
      <c r="CS371" s="606"/>
      <c r="CT371" s="606"/>
      <c r="CU371" s="606"/>
      <c r="CV371" s="606"/>
      <c r="CW371" s="606"/>
      <c r="CX371" s="607"/>
      <c r="CY371" s="605" t="s">
        <v>250</v>
      </c>
      <c r="CZ371" s="606"/>
      <c r="DA371" s="606"/>
      <c r="DB371" s="606"/>
      <c r="DC371" s="606"/>
      <c r="DD371" s="606"/>
      <c r="DE371" s="606"/>
      <c r="DF371" s="606"/>
      <c r="DG371" s="606"/>
      <c r="DH371" s="607"/>
      <c r="DI371" s="605" t="s">
        <v>1</v>
      </c>
      <c r="DJ371" s="606"/>
      <c r="DK371" s="606"/>
      <c r="DL371" s="606"/>
      <c r="DM371" s="606"/>
      <c r="DN371" s="606"/>
      <c r="DO371" s="606"/>
      <c r="DP371" s="606"/>
      <c r="DQ371" s="606"/>
      <c r="DR371" s="606"/>
      <c r="DS371" s="606"/>
      <c r="DT371" s="606"/>
      <c r="DU371" s="606"/>
      <c r="DV371" s="606"/>
      <c r="DW371" s="606"/>
      <c r="DX371" s="607"/>
      <c r="DY371" s="5"/>
      <c r="DZ371" s="5"/>
      <c r="EA371" s="5"/>
      <c r="EB371" s="5"/>
      <c r="EC371" s="5"/>
      <c r="ED371" s="190"/>
      <c r="EE371" s="205"/>
      <c r="EF371" s="205"/>
      <c r="EG371" s="205"/>
      <c r="EH371" s="205"/>
      <c r="EI371" s="205"/>
      <c r="EJ371" s="205"/>
      <c r="EK371" s="205"/>
      <c r="EL371" s="205"/>
      <c r="EM371" s="205"/>
      <c r="EN371" s="205"/>
      <c r="EO371" s="205"/>
      <c r="EP371" s="205"/>
      <c r="EQ371" s="205"/>
      <c r="ER371" s="205"/>
      <c r="ES371" s="205"/>
      <c r="ET371" s="205"/>
      <c r="EU371" s="205"/>
      <c r="EV371" s="205"/>
      <c r="EW371" s="205"/>
      <c r="EX371" s="205"/>
      <c r="EY371" s="205"/>
      <c r="EZ371" s="205"/>
      <c r="FA371" s="205"/>
      <c r="FB371" s="205"/>
      <c r="FC371" s="205"/>
      <c r="FD371" s="205"/>
      <c r="FE371" s="205"/>
      <c r="FF371" s="205"/>
      <c r="FG371" s="205"/>
      <c r="FH371" s="205"/>
      <c r="FI371" s="205"/>
      <c r="FJ371" s="205"/>
      <c r="FK371" s="205"/>
      <c r="FL371" s="205"/>
      <c r="FM371" s="205"/>
      <c r="FN371" s="205"/>
      <c r="FO371" s="205"/>
      <c r="FP371" s="205"/>
      <c r="FQ371" s="205"/>
      <c r="FR371" s="205"/>
      <c r="FS371" s="205"/>
      <c r="FT371" s="205"/>
      <c r="FU371" s="205"/>
      <c r="FV371" s="205"/>
      <c r="FW371" s="205"/>
      <c r="FX371" s="205"/>
      <c r="FY371" s="205"/>
      <c r="FZ371" s="205"/>
      <c r="GA371" s="205"/>
      <c r="GB371" s="205"/>
      <c r="GC371" s="205"/>
      <c r="GD371" s="205"/>
      <c r="GE371" s="205"/>
      <c r="GF371" s="205"/>
      <c r="GG371" s="205"/>
      <c r="GH371" s="205"/>
      <c r="GI371" s="205"/>
      <c r="GJ371" s="205"/>
      <c r="GK371" s="205"/>
      <c r="GL371" s="205"/>
      <c r="GM371" s="205"/>
    </row>
    <row r="372" spans="1:195" s="238" customFormat="1" ht="14.25" customHeight="1" x14ac:dyDescent="0.4">
      <c r="A372" s="5"/>
      <c r="B372" s="25"/>
      <c r="C372" s="25"/>
      <c r="D372" s="25"/>
      <c r="E372" s="601"/>
      <c r="F372" s="601"/>
      <c r="G372" s="601"/>
      <c r="H372" s="601"/>
      <c r="I372" s="601"/>
      <c r="J372" s="601"/>
      <c r="K372" s="601"/>
      <c r="L372" s="601"/>
      <c r="M372" s="601"/>
      <c r="N372" s="601"/>
      <c r="O372" s="601"/>
      <c r="P372" s="601"/>
      <c r="Q372" s="601"/>
      <c r="R372" s="601"/>
      <c r="S372" s="601"/>
      <c r="T372" s="601"/>
      <c r="U372" s="608"/>
      <c r="V372" s="609"/>
      <c r="W372" s="609"/>
      <c r="X372" s="609"/>
      <c r="Y372" s="609"/>
      <c r="Z372" s="609"/>
      <c r="AA372" s="609"/>
      <c r="AB372" s="609"/>
      <c r="AC372" s="609"/>
      <c r="AD372" s="609"/>
      <c r="AE372" s="609"/>
      <c r="AF372" s="609"/>
      <c r="AG372" s="609"/>
      <c r="AH372" s="609"/>
      <c r="AI372" s="609"/>
      <c r="AJ372" s="610"/>
      <c r="AK372" s="611"/>
      <c r="AL372" s="611"/>
      <c r="AM372" s="611"/>
      <c r="AN372" s="611"/>
      <c r="AO372" s="611"/>
      <c r="AP372" s="611"/>
      <c r="AQ372" s="611"/>
      <c r="AR372" s="611"/>
      <c r="AS372" s="612"/>
      <c r="AT372" s="612"/>
      <c r="AU372" s="611"/>
      <c r="AV372" s="611"/>
      <c r="AW372" s="611"/>
      <c r="AX372" s="611"/>
      <c r="AY372" s="611"/>
      <c r="AZ372" s="611"/>
      <c r="BA372" s="611"/>
      <c r="BB372" s="611"/>
      <c r="BC372" s="611"/>
      <c r="BD372" s="611"/>
      <c r="BE372" s="611"/>
      <c r="BF372" s="611"/>
      <c r="BG372" s="611"/>
      <c r="BH372" s="611"/>
      <c r="BI372" s="611"/>
      <c r="BJ372" s="611"/>
      <c r="BK372" s="5"/>
      <c r="BL372" s="5"/>
      <c r="BM372" s="5"/>
      <c r="BN372" s="5"/>
      <c r="BO372" s="5"/>
      <c r="BP372" s="5"/>
      <c r="BQ372" s="5"/>
      <c r="BR372" s="5"/>
      <c r="BS372" s="616"/>
      <c r="BT372" s="617"/>
      <c r="BU372" s="617"/>
      <c r="BV372" s="617"/>
      <c r="BW372" s="617"/>
      <c r="BX372" s="617"/>
      <c r="BY372" s="617"/>
      <c r="BZ372" s="617"/>
      <c r="CA372" s="617"/>
      <c r="CB372" s="617"/>
      <c r="CC372" s="617"/>
      <c r="CD372" s="617"/>
      <c r="CE372" s="617"/>
      <c r="CF372" s="617"/>
      <c r="CG372" s="617"/>
      <c r="CH372" s="618"/>
      <c r="CI372" s="608"/>
      <c r="CJ372" s="609"/>
      <c r="CK372" s="609"/>
      <c r="CL372" s="609"/>
      <c r="CM372" s="609"/>
      <c r="CN372" s="609"/>
      <c r="CO372" s="609"/>
      <c r="CP372" s="609"/>
      <c r="CQ372" s="609"/>
      <c r="CR372" s="609"/>
      <c r="CS372" s="609"/>
      <c r="CT372" s="609"/>
      <c r="CU372" s="609"/>
      <c r="CV372" s="609"/>
      <c r="CW372" s="609"/>
      <c r="CX372" s="610"/>
      <c r="CY372" s="608"/>
      <c r="CZ372" s="609"/>
      <c r="DA372" s="609"/>
      <c r="DB372" s="609"/>
      <c r="DC372" s="609"/>
      <c r="DD372" s="609"/>
      <c r="DE372" s="609"/>
      <c r="DF372" s="609"/>
      <c r="DG372" s="609"/>
      <c r="DH372" s="610"/>
      <c r="DI372" s="608"/>
      <c r="DJ372" s="609"/>
      <c r="DK372" s="609"/>
      <c r="DL372" s="609"/>
      <c r="DM372" s="609"/>
      <c r="DN372" s="609"/>
      <c r="DO372" s="609"/>
      <c r="DP372" s="609"/>
      <c r="DQ372" s="609"/>
      <c r="DR372" s="609"/>
      <c r="DS372" s="609"/>
      <c r="DT372" s="609"/>
      <c r="DU372" s="609"/>
      <c r="DV372" s="609"/>
      <c r="DW372" s="609"/>
      <c r="DX372" s="610"/>
      <c r="DY372" s="5"/>
      <c r="DZ372" s="5"/>
      <c r="EA372" s="5"/>
      <c r="EB372" s="5"/>
      <c r="EC372" s="5"/>
      <c r="ED372" s="190"/>
      <c r="EE372" s="205"/>
      <c r="EF372" s="205"/>
      <c r="EG372" s="205"/>
      <c r="EH372" s="205"/>
      <c r="EI372" s="205"/>
      <c r="EJ372" s="205"/>
      <c r="EK372" s="205"/>
      <c r="EL372" s="205"/>
      <c r="EM372" s="205"/>
      <c r="EN372" s="205"/>
      <c r="EO372" s="205"/>
      <c r="EP372" s="205"/>
      <c r="EQ372" s="205"/>
      <c r="ER372" s="205"/>
      <c r="ES372" s="205"/>
      <c r="ET372" s="205"/>
      <c r="EU372" s="205"/>
      <c r="EV372" s="205"/>
      <c r="EW372" s="205"/>
      <c r="EX372" s="205"/>
      <c r="EY372" s="205"/>
      <c r="EZ372" s="205"/>
      <c r="FA372" s="205"/>
      <c r="FB372" s="205"/>
      <c r="FC372" s="205"/>
      <c r="FD372" s="205"/>
      <c r="FE372" s="205"/>
      <c r="FF372" s="205"/>
      <c r="FG372" s="205"/>
      <c r="FH372" s="205"/>
      <c r="FI372" s="205"/>
      <c r="FJ372" s="205"/>
      <c r="FK372" s="205"/>
      <c r="FL372" s="205"/>
      <c r="FM372" s="205"/>
      <c r="FN372" s="205"/>
      <c r="FO372" s="205"/>
      <c r="FP372" s="205"/>
      <c r="FQ372" s="205"/>
      <c r="FR372" s="205"/>
      <c r="FS372" s="205"/>
      <c r="FT372" s="205"/>
      <c r="FU372" s="205"/>
      <c r="FV372" s="205"/>
      <c r="FW372" s="205"/>
      <c r="FX372" s="205"/>
      <c r="FY372" s="205"/>
      <c r="FZ372" s="205"/>
      <c r="GA372" s="205"/>
      <c r="GB372" s="205"/>
      <c r="GC372" s="205"/>
      <c r="GD372" s="205"/>
      <c r="GE372" s="205"/>
      <c r="GF372" s="205"/>
      <c r="GG372" s="205"/>
      <c r="GH372" s="205"/>
      <c r="GI372" s="205"/>
      <c r="GJ372" s="205"/>
      <c r="GK372" s="205"/>
      <c r="GL372" s="205"/>
      <c r="GM372" s="205"/>
    </row>
    <row r="373" spans="1:195" s="238" customFormat="1" ht="24.2" customHeight="1" x14ac:dyDescent="0.4">
      <c r="A373" s="5"/>
      <c r="B373" s="5"/>
      <c r="C373" s="25"/>
      <c r="D373" s="25"/>
      <c r="E373" s="601" t="s">
        <v>55</v>
      </c>
      <c r="F373" s="601"/>
      <c r="G373" s="601"/>
      <c r="H373" s="601"/>
      <c r="I373" s="601"/>
      <c r="J373" s="601"/>
      <c r="K373" s="601"/>
      <c r="L373" s="601"/>
      <c r="M373" s="601"/>
      <c r="N373" s="601"/>
      <c r="O373" s="601"/>
      <c r="P373" s="601"/>
      <c r="Q373" s="601"/>
      <c r="R373" s="601"/>
      <c r="S373" s="601"/>
      <c r="T373" s="601"/>
      <c r="U373" s="597"/>
      <c r="V373" s="597"/>
      <c r="W373" s="597"/>
      <c r="X373" s="597"/>
      <c r="Y373" s="597"/>
      <c r="Z373" s="597"/>
      <c r="AA373" s="597"/>
      <c r="AB373" s="597"/>
      <c r="AC373" s="597"/>
      <c r="AD373" s="597"/>
      <c r="AE373" s="597"/>
      <c r="AF373" s="597"/>
      <c r="AG373" s="597"/>
      <c r="AH373" s="597"/>
      <c r="AI373" s="597"/>
      <c r="AJ373" s="597"/>
      <c r="AK373" s="589"/>
      <c r="AL373" s="590"/>
      <c r="AM373" s="590"/>
      <c r="AN373" s="590"/>
      <c r="AO373" s="590"/>
      <c r="AP373" s="590"/>
      <c r="AQ373" s="590"/>
      <c r="AR373" s="590"/>
      <c r="AS373" s="592" t="s">
        <v>251</v>
      </c>
      <c r="AT373" s="593"/>
      <c r="AU373" s="591"/>
      <c r="AV373" s="597"/>
      <c r="AW373" s="597"/>
      <c r="AX373" s="597"/>
      <c r="AY373" s="597"/>
      <c r="AZ373" s="597"/>
      <c r="BA373" s="597"/>
      <c r="BB373" s="597"/>
      <c r="BC373" s="597"/>
      <c r="BD373" s="597"/>
      <c r="BE373" s="597"/>
      <c r="BF373" s="597"/>
      <c r="BG373" s="597"/>
      <c r="BH373" s="597"/>
      <c r="BI373" s="597"/>
      <c r="BJ373" s="597"/>
      <c r="BK373" s="5"/>
      <c r="BL373" s="5"/>
      <c r="BM373" s="5"/>
      <c r="BN373" s="5"/>
      <c r="BO373" s="5"/>
      <c r="BP373" s="5"/>
      <c r="BQ373" s="5"/>
      <c r="BR373" s="5"/>
      <c r="BS373" s="602" t="s">
        <v>55</v>
      </c>
      <c r="BT373" s="603"/>
      <c r="BU373" s="603"/>
      <c r="BV373" s="603"/>
      <c r="BW373" s="603"/>
      <c r="BX373" s="603"/>
      <c r="BY373" s="603"/>
      <c r="BZ373" s="603"/>
      <c r="CA373" s="603"/>
      <c r="CB373" s="603"/>
      <c r="CC373" s="603"/>
      <c r="CD373" s="603"/>
      <c r="CE373" s="603"/>
      <c r="CF373" s="603"/>
      <c r="CG373" s="603"/>
      <c r="CH373" s="604"/>
      <c r="CI373" s="589" t="s">
        <v>370</v>
      </c>
      <c r="CJ373" s="590"/>
      <c r="CK373" s="590"/>
      <c r="CL373" s="590"/>
      <c r="CM373" s="590"/>
      <c r="CN373" s="590"/>
      <c r="CO373" s="590"/>
      <c r="CP373" s="590"/>
      <c r="CQ373" s="590"/>
      <c r="CR373" s="590"/>
      <c r="CS373" s="590"/>
      <c r="CT373" s="590"/>
      <c r="CU373" s="590"/>
      <c r="CV373" s="590"/>
      <c r="CW373" s="590"/>
      <c r="CX373" s="591"/>
      <c r="CY373" s="589">
        <v>2</v>
      </c>
      <c r="CZ373" s="590"/>
      <c r="DA373" s="590"/>
      <c r="DB373" s="590"/>
      <c r="DC373" s="590"/>
      <c r="DD373" s="590"/>
      <c r="DE373" s="590"/>
      <c r="DF373" s="590"/>
      <c r="DG373" s="592" t="s">
        <v>251</v>
      </c>
      <c r="DH373" s="593"/>
      <c r="DI373" s="589" t="s">
        <v>146</v>
      </c>
      <c r="DJ373" s="590"/>
      <c r="DK373" s="590"/>
      <c r="DL373" s="590"/>
      <c r="DM373" s="590"/>
      <c r="DN373" s="590"/>
      <c r="DO373" s="590"/>
      <c r="DP373" s="590"/>
      <c r="DQ373" s="590"/>
      <c r="DR373" s="590"/>
      <c r="DS373" s="590"/>
      <c r="DT373" s="590"/>
      <c r="DU373" s="590"/>
      <c r="DV373" s="590"/>
      <c r="DW373" s="590"/>
      <c r="DX373" s="591"/>
      <c r="DY373" s="5"/>
      <c r="DZ373" s="5"/>
      <c r="EA373" s="5"/>
      <c r="EB373" s="5"/>
      <c r="EC373" s="5"/>
      <c r="ED373" s="190"/>
      <c r="EE373" s="205"/>
      <c r="EF373" s="206"/>
      <c r="EG373" s="206"/>
      <c r="EI373" s="206"/>
      <c r="EJ373" s="206"/>
      <c r="EK373" s="206"/>
      <c r="EL373" s="206"/>
      <c r="EM373" s="206"/>
      <c r="EN373" s="247"/>
      <c r="EO373" s="205"/>
      <c r="EP373" s="205"/>
      <c r="EQ373" s="205"/>
      <c r="ER373" s="205"/>
      <c r="ES373" s="205"/>
      <c r="ET373" s="205"/>
      <c r="EU373" s="205"/>
      <c r="EV373" s="205"/>
      <c r="EW373" s="205"/>
      <c r="EX373" s="205"/>
      <c r="EY373" s="205"/>
      <c r="EZ373" s="205"/>
      <c r="FA373" s="205"/>
      <c r="FB373" s="205"/>
      <c r="FC373" s="205"/>
      <c r="FD373" s="205"/>
      <c r="FE373" s="205"/>
      <c r="FF373" s="205"/>
      <c r="FG373" s="205"/>
      <c r="FH373" s="205"/>
      <c r="FI373" s="205"/>
      <c r="FJ373" s="205"/>
      <c r="FK373" s="205"/>
      <c r="FL373" s="205"/>
      <c r="FM373" s="205"/>
      <c r="FN373" s="205"/>
      <c r="FO373" s="205"/>
      <c r="FP373" s="205"/>
      <c r="FQ373" s="205"/>
      <c r="FR373" s="205"/>
      <c r="FS373" s="205"/>
      <c r="FT373" s="205"/>
      <c r="FU373" s="205"/>
      <c r="FV373" s="205"/>
      <c r="FW373" s="205"/>
      <c r="FX373" s="205"/>
      <c r="FY373" s="205"/>
      <c r="FZ373" s="205"/>
      <c r="GA373" s="205"/>
      <c r="GB373" s="205"/>
      <c r="GC373" s="205"/>
      <c r="GD373" s="205"/>
      <c r="GE373" s="205"/>
      <c r="GF373" s="205"/>
      <c r="GG373" s="205"/>
      <c r="GH373" s="205"/>
      <c r="GI373" s="205"/>
      <c r="GJ373" s="205"/>
      <c r="GK373" s="205"/>
      <c r="GL373" s="205"/>
      <c r="GM373" s="205"/>
    </row>
    <row r="374" spans="1:195" s="238" customFormat="1" ht="24.2" customHeight="1" x14ac:dyDescent="0.4">
      <c r="A374" s="5"/>
      <c r="B374" s="5"/>
      <c r="C374" s="25"/>
      <c r="D374" s="25"/>
      <c r="E374" s="601" t="s">
        <v>56</v>
      </c>
      <c r="F374" s="601"/>
      <c r="G374" s="601"/>
      <c r="H374" s="601"/>
      <c r="I374" s="601"/>
      <c r="J374" s="601"/>
      <c r="K374" s="601"/>
      <c r="L374" s="601"/>
      <c r="M374" s="601"/>
      <c r="N374" s="601"/>
      <c r="O374" s="601"/>
      <c r="P374" s="601"/>
      <c r="Q374" s="601"/>
      <c r="R374" s="601"/>
      <c r="S374" s="601"/>
      <c r="T374" s="601"/>
      <c r="U374" s="597"/>
      <c r="V374" s="597"/>
      <c r="W374" s="597"/>
      <c r="X374" s="597"/>
      <c r="Y374" s="597"/>
      <c r="Z374" s="597"/>
      <c r="AA374" s="597"/>
      <c r="AB374" s="597"/>
      <c r="AC374" s="597"/>
      <c r="AD374" s="597"/>
      <c r="AE374" s="597"/>
      <c r="AF374" s="597"/>
      <c r="AG374" s="597"/>
      <c r="AH374" s="597"/>
      <c r="AI374" s="597"/>
      <c r="AJ374" s="597"/>
      <c r="AK374" s="589"/>
      <c r="AL374" s="590"/>
      <c r="AM374" s="590"/>
      <c r="AN374" s="590"/>
      <c r="AO374" s="590"/>
      <c r="AP374" s="590"/>
      <c r="AQ374" s="590"/>
      <c r="AR374" s="590"/>
      <c r="AS374" s="592" t="s">
        <v>251</v>
      </c>
      <c r="AT374" s="593"/>
      <c r="AU374" s="591"/>
      <c r="AV374" s="597"/>
      <c r="AW374" s="597"/>
      <c r="AX374" s="597"/>
      <c r="AY374" s="597"/>
      <c r="AZ374" s="597"/>
      <c r="BA374" s="597"/>
      <c r="BB374" s="597"/>
      <c r="BC374" s="597"/>
      <c r="BD374" s="597"/>
      <c r="BE374" s="597"/>
      <c r="BF374" s="597"/>
      <c r="BG374" s="597"/>
      <c r="BH374" s="597"/>
      <c r="BI374" s="597"/>
      <c r="BJ374" s="597"/>
      <c r="BK374" s="5"/>
      <c r="BL374" s="5"/>
      <c r="BM374" s="5"/>
      <c r="BN374" s="5"/>
      <c r="BO374" s="5"/>
      <c r="BP374" s="5"/>
      <c r="BQ374" s="5"/>
      <c r="BR374" s="5"/>
      <c r="BS374" s="602" t="s">
        <v>56</v>
      </c>
      <c r="BT374" s="603"/>
      <c r="BU374" s="603"/>
      <c r="BV374" s="603"/>
      <c r="BW374" s="603"/>
      <c r="BX374" s="603"/>
      <c r="BY374" s="603"/>
      <c r="BZ374" s="603"/>
      <c r="CA374" s="603"/>
      <c r="CB374" s="603"/>
      <c r="CC374" s="603"/>
      <c r="CD374" s="603"/>
      <c r="CE374" s="603"/>
      <c r="CF374" s="603"/>
      <c r="CG374" s="603"/>
      <c r="CH374" s="604"/>
      <c r="CI374" s="589" t="s">
        <v>370</v>
      </c>
      <c r="CJ374" s="590"/>
      <c r="CK374" s="590"/>
      <c r="CL374" s="590"/>
      <c r="CM374" s="590"/>
      <c r="CN374" s="590"/>
      <c r="CO374" s="590"/>
      <c r="CP374" s="590"/>
      <c r="CQ374" s="590"/>
      <c r="CR374" s="590"/>
      <c r="CS374" s="590"/>
      <c r="CT374" s="590"/>
      <c r="CU374" s="590"/>
      <c r="CV374" s="590"/>
      <c r="CW374" s="590"/>
      <c r="CX374" s="591"/>
      <c r="CY374" s="589">
        <v>2</v>
      </c>
      <c r="CZ374" s="590"/>
      <c r="DA374" s="590"/>
      <c r="DB374" s="590"/>
      <c r="DC374" s="590"/>
      <c r="DD374" s="590"/>
      <c r="DE374" s="590"/>
      <c r="DF374" s="590"/>
      <c r="DG374" s="592" t="s">
        <v>251</v>
      </c>
      <c r="DH374" s="593"/>
      <c r="DI374" s="589" t="s">
        <v>146</v>
      </c>
      <c r="DJ374" s="590"/>
      <c r="DK374" s="590"/>
      <c r="DL374" s="590"/>
      <c r="DM374" s="590"/>
      <c r="DN374" s="590"/>
      <c r="DO374" s="590"/>
      <c r="DP374" s="590"/>
      <c r="DQ374" s="590"/>
      <c r="DR374" s="590"/>
      <c r="DS374" s="590"/>
      <c r="DT374" s="590"/>
      <c r="DU374" s="590"/>
      <c r="DV374" s="590"/>
      <c r="DW374" s="590"/>
      <c r="DX374" s="591"/>
      <c r="DY374" s="5"/>
      <c r="DZ374" s="5"/>
      <c r="EA374" s="5"/>
      <c r="EB374" s="5"/>
      <c r="EC374" s="5"/>
      <c r="ED374" s="190"/>
      <c r="EE374" s="205"/>
      <c r="EF374" s="206"/>
      <c r="EG374" s="206"/>
      <c r="EH374" s="206"/>
      <c r="EI374" s="206"/>
      <c r="EJ374" s="206"/>
      <c r="EK374" s="206"/>
      <c r="EL374" s="206"/>
      <c r="EM374" s="206"/>
      <c r="EN374" s="205"/>
      <c r="EO374" s="205"/>
      <c r="EP374" s="205"/>
      <c r="EQ374" s="205"/>
      <c r="ER374" s="205"/>
      <c r="ES374" s="205"/>
      <c r="ET374" s="205"/>
      <c r="EU374" s="205"/>
      <c r="EV374" s="205"/>
      <c r="EW374" s="205"/>
      <c r="EX374" s="205"/>
      <c r="EY374" s="205"/>
      <c r="EZ374" s="205"/>
      <c r="FA374" s="205"/>
      <c r="FB374" s="205"/>
      <c r="FC374" s="205"/>
      <c r="FD374" s="205"/>
      <c r="FE374" s="205"/>
      <c r="FF374" s="205"/>
      <c r="FG374" s="205"/>
      <c r="FH374" s="205"/>
      <c r="FI374" s="205"/>
      <c r="FJ374" s="205"/>
      <c r="FK374" s="205"/>
      <c r="FL374" s="205"/>
      <c r="FM374" s="205"/>
      <c r="FN374" s="205"/>
      <c r="FO374" s="205"/>
      <c r="FP374" s="205"/>
      <c r="FQ374" s="205"/>
      <c r="FR374" s="205"/>
      <c r="FS374" s="205"/>
      <c r="FT374" s="205"/>
      <c r="FU374" s="205"/>
      <c r="FV374" s="205"/>
      <c r="FW374" s="205"/>
      <c r="FX374" s="205"/>
      <c r="FY374" s="205"/>
      <c r="FZ374" s="205"/>
      <c r="GA374" s="205"/>
      <c r="GB374" s="205"/>
      <c r="GC374" s="205"/>
      <c r="GD374" s="205"/>
      <c r="GE374" s="205"/>
      <c r="GF374" s="205"/>
      <c r="GG374" s="205"/>
      <c r="GH374" s="205"/>
      <c r="GI374" s="205"/>
      <c r="GJ374" s="205"/>
      <c r="GK374" s="205"/>
      <c r="GL374" s="205"/>
      <c r="GM374" s="205"/>
    </row>
    <row r="375" spans="1:195" s="238" customFormat="1" ht="24.2" customHeight="1" x14ac:dyDescent="0.4">
      <c r="A375" s="5"/>
      <c r="B375" s="5"/>
      <c r="C375" s="93"/>
      <c r="D375" s="93"/>
      <c r="E375" s="596"/>
      <c r="F375" s="596"/>
      <c r="G375" s="596"/>
      <c r="H375" s="596"/>
      <c r="I375" s="596"/>
      <c r="J375" s="596"/>
      <c r="K375" s="596"/>
      <c r="L375" s="596"/>
      <c r="M375" s="596"/>
      <c r="N375" s="596"/>
      <c r="O375" s="596"/>
      <c r="P375" s="596"/>
      <c r="Q375" s="596"/>
      <c r="R375" s="596"/>
      <c r="S375" s="596"/>
      <c r="T375" s="596"/>
      <c r="U375" s="597"/>
      <c r="V375" s="597"/>
      <c r="W375" s="597"/>
      <c r="X375" s="597"/>
      <c r="Y375" s="597"/>
      <c r="Z375" s="597"/>
      <c r="AA375" s="597"/>
      <c r="AB375" s="597"/>
      <c r="AC375" s="597"/>
      <c r="AD375" s="597"/>
      <c r="AE375" s="597"/>
      <c r="AF375" s="597"/>
      <c r="AG375" s="597"/>
      <c r="AH375" s="597"/>
      <c r="AI375" s="597"/>
      <c r="AJ375" s="597"/>
      <c r="AK375" s="589"/>
      <c r="AL375" s="590"/>
      <c r="AM375" s="590"/>
      <c r="AN375" s="590"/>
      <c r="AO375" s="590"/>
      <c r="AP375" s="590"/>
      <c r="AQ375" s="590"/>
      <c r="AR375" s="590"/>
      <c r="AS375" s="592" t="s">
        <v>251</v>
      </c>
      <c r="AT375" s="593"/>
      <c r="AU375" s="591"/>
      <c r="AV375" s="597"/>
      <c r="AW375" s="597"/>
      <c r="AX375" s="597"/>
      <c r="AY375" s="597"/>
      <c r="AZ375" s="597"/>
      <c r="BA375" s="597"/>
      <c r="BB375" s="597"/>
      <c r="BC375" s="597"/>
      <c r="BD375" s="597"/>
      <c r="BE375" s="597"/>
      <c r="BF375" s="597"/>
      <c r="BG375" s="597"/>
      <c r="BH375" s="597"/>
      <c r="BI375" s="597"/>
      <c r="BJ375" s="597"/>
      <c r="BK375" s="5"/>
      <c r="BL375" s="5"/>
      <c r="BM375" s="5"/>
      <c r="BN375" s="5"/>
      <c r="BO375" s="5"/>
      <c r="BP375" s="5"/>
      <c r="BQ375" s="5"/>
      <c r="BR375" s="5"/>
      <c r="BS375" s="598"/>
      <c r="BT375" s="599"/>
      <c r="BU375" s="599"/>
      <c r="BV375" s="599"/>
      <c r="BW375" s="599"/>
      <c r="BX375" s="599"/>
      <c r="BY375" s="599"/>
      <c r="BZ375" s="599"/>
      <c r="CA375" s="599"/>
      <c r="CB375" s="599"/>
      <c r="CC375" s="599"/>
      <c r="CD375" s="599"/>
      <c r="CE375" s="599"/>
      <c r="CF375" s="599"/>
      <c r="CG375" s="599"/>
      <c r="CH375" s="600"/>
      <c r="CI375" s="589"/>
      <c r="CJ375" s="590"/>
      <c r="CK375" s="590"/>
      <c r="CL375" s="590"/>
      <c r="CM375" s="590"/>
      <c r="CN375" s="590"/>
      <c r="CO375" s="590"/>
      <c r="CP375" s="590"/>
      <c r="CQ375" s="590"/>
      <c r="CR375" s="590"/>
      <c r="CS375" s="590"/>
      <c r="CT375" s="590"/>
      <c r="CU375" s="590"/>
      <c r="CV375" s="590"/>
      <c r="CW375" s="590"/>
      <c r="CX375" s="591"/>
      <c r="CY375" s="589"/>
      <c r="CZ375" s="590"/>
      <c r="DA375" s="590"/>
      <c r="DB375" s="590"/>
      <c r="DC375" s="590"/>
      <c r="DD375" s="590"/>
      <c r="DE375" s="590"/>
      <c r="DF375" s="590"/>
      <c r="DG375" s="592" t="s">
        <v>251</v>
      </c>
      <c r="DH375" s="593"/>
      <c r="DI375" s="589"/>
      <c r="DJ375" s="590"/>
      <c r="DK375" s="590"/>
      <c r="DL375" s="590"/>
      <c r="DM375" s="590"/>
      <c r="DN375" s="590"/>
      <c r="DO375" s="590"/>
      <c r="DP375" s="590"/>
      <c r="DQ375" s="590"/>
      <c r="DR375" s="590"/>
      <c r="DS375" s="590"/>
      <c r="DT375" s="590"/>
      <c r="DU375" s="590"/>
      <c r="DV375" s="590"/>
      <c r="DW375" s="590"/>
      <c r="DX375" s="591"/>
      <c r="DY375" s="5"/>
      <c r="DZ375" s="5"/>
      <c r="EA375" s="5"/>
      <c r="EB375" s="5"/>
      <c r="EC375" s="5"/>
      <c r="ED375" s="190"/>
      <c r="EE375" s="205"/>
      <c r="EF375" s="206"/>
      <c r="EG375" s="206"/>
      <c r="EH375" s="206"/>
      <c r="EI375" s="206"/>
      <c r="EJ375" s="206"/>
      <c r="EK375" s="206"/>
      <c r="EL375" s="206"/>
      <c r="EM375" s="205"/>
      <c r="EN375" s="205"/>
      <c r="EO375" s="205"/>
      <c r="EP375" s="205"/>
      <c r="EQ375" s="205"/>
      <c r="ER375" s="205"/>
      <c r="ES375" s="205"/>
      <c r="ET375" s="205"/>
      <c r="EU375" s="205"/>
      <c r="EV375" s="205"/>
      <c r="EW375" s="205"/>
      <c r="EX375" s="205"/>
      <c r="EY375" s="205"/>
      <c r="EZ375" s="205"/>
      <c r="FA375" s="205"/>
      <c r="FB375" s="205"/>
      <c r="FC375" s="205"/>
      <c r="FD375" s="205"/>
      <c r="FE375" s="205"/>
      <c r="FF375" s="205"/>
      <c r="FG375" s="205"/>
      <c r="FH375" s="205"/>
      <c r="FI375" s="205"/>
      <c r="FJ375" s="205"/>
      <c r="FK375" s="205"/>
      <c r="FL375" s="205"/>
      <c r="FM375" s="205"/>
      <c r="FN375" s="205"/>
      <c r="FO375" s="205"/>
      <c r="FP375" s="205"/>
      <c r="FQ375" s="205"/>
      <c r="FR375" s="205"/>
      <c r="FS375" s="205"/>
      <c r="FT375" s="205"/>
      <c r="FU375" s="205"/>
      <c r="FV375" s="205"/>
      <c r="FW375" s="205"/>
      <c r="FX375" s="205"/>
      <c r="FY375" s="205"/>
      <c r="FZ375" s="205"/>
      <c r="GA375" s="205"/>
      <c r="GB375" s="205"/>
      <c r="GC375" s="205"/>
      <c r="GD375" s="205"/>
      <c r="GE375" s="205"/>
      <c r="GF375" s="205"/>
      <c r="GG375" s="205"/>
      <c r="GH375" s="205"/>
      <c r="GI375" s="205"/>
      <c r="GJ375" s="205"/>
      <c r="GK375" s="205"/>
      <c r="GL375" s="205"/>
      <c r="GM375" s="205"/>
    </row>
    <row r="376" spans="1:195" s="238" customFormat="1" ht="18.75" customHeight="1" x14ac:dyDescent="0.4">
      <c r="A376" s="5"/>
      <c r="B376" s="26"/>
      <c r="C376" s="5"/>
      <c r="D376" s="5"/>
      <c r="E376" s="5"/>
      <c r="F376" s="5"/>
      <c r="G376" s="5"/>
      <c r="H376" s="5"/>
      <c r="I376" s="5"/>
      <c r="J376" s="5"/>
      <c r="K376" s="5"/>
      <c r="L376" s="5"/>
      <c r="M376" s="5"/>
      <c r="N376" s="5"/>
      <c r="O376" s="5"/>
      <c r="P376" s="5"/>
      <c r="Q376" s="5"/>
      <c r="R376" s="5"/>
      <c r="S376" s="5"/>
      <c r="T376" s="5"/>
      <c r="U376" s="5"/>
      <c r="V376" s="5"/>
      <c r="W376" s="5"/>
      <c r="X376" s="5"/>
      <c r="Y376" s="5"/>
      <c r="Z376" s="5"/>
      <c r="AA376" s="5"/>
      <c r="AB376" s="5"/>
      <c r="AC376" s="5"/>
      <c r="AD376" s="5"/>
      <c r="AE376" s="5"/>
      <c r="AF376" s="5"/>
      <c r="AG376" s="5"/>
      <c r="AH376" s="5"/>
      <c r="AI376" s="5"/>
      <c r="AJ376" s="5"/>
      <c r="AK376" s="5"/>
      <c r="AL376" s="5"/>
      <c r="AM376" s="5"/>
      <c r="AN376" s="5"/>
      <c r="AO376" s="5"/>
      <c r="AP376" s="5"/>
      <c r="AQ376" s="5"/>
      <c r="AR376" s="5"/>
      <c r="AS376" s="5"/>
      <c r="AT376" s="5"/>
      <c r="AU376" s="5"/>
      <c r="AV376" s="5"/>
      <c r="AW376" s="5"/>
      <c r="AX376" s="5"/>
      <c r="AY376" s="5"/>
      <c r="AZ376" s="5"/>
      <c r="BA376" s="5"/>
      <c r="BB376" s="5"/>
      <c r="BC376" s="5"/>
      <c r="BD376" s="5"/>
      <c r="BE376" s="5"/>
      <c r="BF376" s="5"/>
      <c r="BG376" s="5"/>
      <c r="BH376" s="5"/>
      <c r="BI376" s="5"/>
      <c r="BJ376" s="5"/>
      <c r="BK376" s="5"/>
      <c r="BL376" s="5"/>
      <c r="BM376" s="5"/>
      <c r="BN376" s="5"/>
      <c r="BO376" s="5"/>
      <c r="BP376" s="93"/>
      <c r="BQ376" s="93"/>
      <c r="BR376" s="93"/>
      <c r="BS376" s="25" t="s">
        <v>58</v>
      </c>
      <c r="BT376" s="95"/>
      <c r="BU376" s="95"/>
      <c r="BV376" s="95"/>
      <c r="BW376" s="95"/>
      <c r="BX376" s="95"/>
      <c r="BY376" s="95"/>
      <c r="BZ376" s="95"/>
      <c r="CA376" s="95"/>
      <c r="CB376" s="95"/>
      <c r="CC376" s="95"/>
      <c r="CD376" s="95"/>
      <c r="CE376" s="95"/>
      <c r="CF376" s="95"/>
      <c r="CG376" s="95"/>
      <c r="CH376" s="95"/>
      <c r="CI376" s="95"/>
      <c r="CJ376" s="95"/>
      <c r="CK376" s="95"/>
      <c r="CL376" s="95"/>
      <c r="CM376" s="95"/>
      <c r="CN376" s="95"/>
      <c r="CO376" s="95"/>
      <c r="CP376" s="95"/>
      <c r="CQ376" s="95"/>
      <c r="CR376" s="95"/>
      <c r="CS376" s="95"/>
      <c r="CT376" s="95"/>
      <c r="CU376" s="95"/>
      <c r="CV376" s="95"/>
      <c r="CW376" s="95"/>
      <c r="CX376" s="95"/>
      <c r="CY376" s="95"/>
      <c r="CZ376" s="95"/>
      <c r="DA376" s="95"/>
      <c r="DB376" s="95"/>
      <c r="DC376" s="95"/>
      <c r="DD376" s="95"/>
      <c r="DE376" s="95"/>
      <c r="DF376" s="95"/>
      <c r="DG376" s="95"/>
      <c r="DH376" s="95"/>
      <c r="DI376" s="95"/>
      <c r="DJ376" s="95"/>
      <c r="DK376" s="95"/>
      <c r="DL376" s="95"/>
      <c r="DM376" s="95"/>
      <c r="DN376" s="95"/>
      <c r="DO376" s="95"/>
      <c r="DP376" s="95"/>
      <c r="DQ376" s="95"/>
      <c r="DR376" s="95"/>
      <c r="DS376" s="95"/>
      <c r="DT376" s="95"/>
      <c r="DU376" s="95"/>
      <c r="DV376" s="95"/>
      <c r="DW376" s="95"/>
      <c r="DX376" s="95"/>
      <c r="DY376" s="5"/>
      <c r="DZ376" s="5"/>
      <c r="EA376" s="5"/>
      <c r="EB376" s="5"/>
      <c r="EC376" s="5"/>
      <c r="ED376" s="190"/>
      <c r="EE376" s="205"/>
      <c r="EF376" s="205"/>
      <c r="EG376" s="205"/>
      <c r="EH376" s="205"/>
      <c r="EI376" s="205"/>
      <c r="EJ376" s="205"/>
      <c r="EK376" s="205"/>
      <c r="EL376" s="205"/>
      <c r="EM376" s="205"/>
      <c r="EN376" s="205"/>
      <c r="EO376" s="205"/>
      <c r="EP376" s="205"/>
      <c r="EQ376" s="205"/>
      <c r="ER376" s="205"/>
      <c r="ES376" s="205"/>
      <c r="ET376" s="205"/>
      <c r="EU376" s="205"/>
      <c r="EV376" s="205"/>
      <c r="EW376" s="205"/>
      <c r="EX376" s="205"/>
      <c r="EY376" s="205"/>
      <c r="EZ376" s="205"/>
      <c r="FA376" s="205"/>
      <c r="FB376" s="205"/>
      <c r="FC376" s="205"/>
      <c r="FD376" s="205"/>
      <c r="FE376" s="205"/>
      <c r="FF376" s="205"/>
      <c r="FG376" s="205"/>
      <c r="FH376" s="205"/>
      <c r="FI376" s="205"/>
      <c r="FJ376" s="205"/>
      <c r="FK376" s="205"/>
      <c r="FL376" s="205"/>
      <c r="FM376" s="205"/>
      <c r="FN376" s="205"/>
      <c r="FO376" s="205"/>
      <c r="FP376" s="205"/>
      <c r="FQ376" s="205"/>
      <c r="FR376" s="205"/>
      <c r="FS376" s="205"/>
      <c r="FT376" s="205"/>
      <c r="FU376" s="205"/>
      <c r="FV376" s="205"/>
      <c r="FW376" s="205"/>
      <c r="FX376" s="205"/>
      <c r="FY376" s="205"/>
      <c r="FZ376" s="205"/>
      <c r="GA376" s="205"/>
      <c r="GB376" s="205"/>
      <c r="GC376" s="205"/>
      <c r="GD376" s="205"/>
      <c r="GE376" s="205"/>
      <c r="GF376" s="205"/>
      <c r="GG376" s="205"/>
      <c r="GH376" s="205"/>
      <c r="GI376" s="205"/>
      <c r="GJ376" s="205"/>
      <c r="GK376" s="205"/>
      <c r="GL376" s="205"/>
      <c r="GM376" s="205"/>
    </row>
    <row r="377" spans="1:195" s="238" customFormat="1" ht="18.75" customHeight="1" x14ac:dyDescent="0.4">
      <c r="A377" s="5"/>
      <c r="B377" s="26"/>
      <c r="C377" s="5"/>
      <c r="D377" s="5"/>
      <c r="E377" s="5"/>
      <c r="F377" s="5"/>
      <c r="G377" s="5"/>
      <c r="H377" s="5"/>
      <c r="I377" s="5"/>
      <c r="J377" s="5"/>
      <c r="K377" s="5"/>
      <c r="L377" s="5"/>
      <c r="M377" s="5"/>
      <c r="N377" s="5"/>
      <c r="O377" s="5"/>
      <c r="P377" s="5"/>
      <c r="Q377" s="5"/>
      <c r="R377" s="5"/>
      <c r="S377" s="5"/>
      <c r="T377" s="5"/>
      <c r="U377" s="5"/>
      <c r="V377" s="5"/>
      <c r="W377" s="5"/>
      <c r="X377" s="5"/>
      <c r="Y377" s="5"/>
      <c r="Z377" s="5"/>
      <c r="AA377" s="5"/>
      <c r="AB377" s="5"/>
      <c r="AC377" s="5"/>
      <c r="AD377" s="5"/>
      <c r="AE377" s="5"/>
      <c r="AF377" s="5"/>
      <c r="AG377" s="5"/>
      <c r="AH377" s="5"/>
      <c r="AI377" s="5"/>
      <c r="AJ377" s="5"/>
      <c r="AK377" s="5"/>
      <c r="AL377" s="5"/>
      <c r="AM377" s="5"/>
      <c r="AN377" s="5"/>
      <c r="AO377" s="5"/>
      <c r="AP377" s="5"/>
      <c r="AQ377" s="5"/>
      <c r="AR377" s="5"/>
      <c r="AS377" s="5"/>
      <c r="AT377" s="5"/>
      <c r="AU377" s="5"/>
      <c r="AV377" s="5"/>
      <c r="AW377" s="5"/>
      <c r="AX377" s="5"/>
      <c r="AY377" s="5"/>
      <c r="AZ377" s="5"/>
      <c r="BA377" s="5"/>
      <c r="BB377" s="5"/>
      <c r="BC377" s="5"/>
      <c r="BD377" s="5"/>
      <c r="BE377" s="5"/>
      <c r="BF377" s="5"/>
      <c r="BG377" s="5"/>
      <c r="BH377" s="5"/>
      <c r="BI377" s="5"/>
      <c r="BJ377" s="5"/>
      <c r="BK377" s="5"/>
      <c r="BL377" s="5"/>
      <c r="BM377" s="5"/>
      <c r="BN377" s="5"/>
      <c r="BO377" s="5"/>
      <c r="BP377" s="93"/>
      <c r="BQ377" s="93"/>
      <c r="BR377" s="93"/>
      <c r="BS377" s="25" t="s">
        <v>167</v>
      </c>
      <c r="BT377" s="93"/>
      <c r="BU377" s="93"/>
      <c r="BV377" s="93"/>
      <c r="BW377" s="93"/>
      <c r="BX377" s="93"/>
      <c r="BY377" s="93"/>
      <c r="BZ377" s="93"/>
      <c r="CA377" s="93"/>
      <c r="CB377" s="93"/>
      <c r="CC377" s="93"/>
      <c r="CD377" s="93"/>
      <c r="CE377" s="93"/>
      <c r="CF377" s="93"/>
      <c r="CG377" s="93"/>
      <c r="CH377" s="93"/>
      <c r="CI377" s="93"/>
      <c r="CJ377" s="93"/>
      <c r="CK377" s="93"/>
      <c r="CL377" s="93"/>
      <c r="CM377" s="93"/>
      <c r="CN377" s="93"/>
      <c r="CO377" s="93"/>
      <c r="CP377" s="93"/>
      <c r="CQ377" s="93"/>
      <c r="CR377" s="93"/>
      <c r="CS377" s="93"/>
      <c r="CT377" s="93"/>
      <c r="CU377" s="93"/>
      <c r="CV377" s="93"/>
      <c r="CW377" s="93"/>
      <c r="CX377" s="93"/>
      <c r="CY377" s="93"/>
      <c r="CZ377" s="93"/>
      <c r="DA377" s="93"/>
      <c r="DB377" s="93"/>
      <c r="DC377" s="93"/>
      <c r="DD377" s="93"/>
      <c r="DE377" s="93"/>
      <c r="DF377" s="93"/>
      <c r="DG377" s="93"/>
      <c r="DH377" s="93"/>
      <c r="DI377" s="93"/>
      <c r="DJ377" s="93"/>
      <c r="DK377" s="93"/>
      <c r="DL377" s="93"/>
      <c r="DM377" s="93"/>
      <c r="DN377" s="93"/>
      <c r="DO377" s="93"/>
      <c r="DP377" s="93"/>
      <c r="DQ377" s="93"/>
      <c r="DR377" s="93"/>
      <c r="DS377" s="93"/>
      <c r="DT377" s="93"/>
      <c r="DU377" s="93"/>
      <c r="DV377" s="93"/>
      <c r="DW377" s="93"/>
      <c r="DX377" s="93"/>
      <c r="DY377" s="5"/>
      <c r="DZ377" s="5"/>
      <c r="EA377" s="5"/>
      <c r="EB377" s="5"/>
      <c r="EC377" s="5"/>
      <c r="ED377" s="190"/>
      <c r="EE377" s="205"/>
      <c r="EF377" s="205"/>
      <c r="EG377" s="205"/>
      <c r="EH377" s="205"/>
      <c r="EI377" s="205"/>
      <c r="EJ377" s="205"/>
      <c r="EK377" s="205"/>
      <c r="EL377" s="205"/>
      <c r="EM377" s="205"/>
      <c r="EN377" s="205"/>
      <c r="EO377" s="205"/>
      <c r="EP377" s="205"/>
      <c r="EQ377" s="205"/>
      <c r="ER377" s="205"/>
      <c r="ES377" s="205"/>
      <c r="ET377" s="205"/>
      <c r="EU377" s="205"/>
      <c r="EV377" s="205"/>
      <c r="EW377" s="205"/>
      <c r="EX377" s="205"/>
      <c r="EY377" s="205"/>
      <c r="EZ377" s="205"/>
      <c r="FA377" s="205"/>
      <c r="FB377" s="205"/>
      <c r="FC377" s="205"/>
      <c r="FD377" s="205"/>
      <c r="FE377" s="205"/>
      <c r="FF377" s="205"/>
      <c r="FG377" s="205"/>
      <c r="FH377" s="205"/>
      <c r="FI377" s="205"/>
      <c r="FJ377" s="205"/>
      <c r="FK377" s="205"/>
      <c r="FL377" s="205"/>
      <c r="FM377" s="205"/>
      <c r="FN377" s="205"/>
      <c r="FO377" s="205"/>
      <c r="FP377" s="205"/>
      <c r="FQ377" s="205"/>
      <c r="FR377" s="205"/>
      <c r="FS377" s="205"/>
      <c r="FT377" s="205"/>
      <c r="FU377" s="205"/>
      <c r="FV377" s="205"/>
      <c r="FW377" s="205"/>
      <c r="FX377" s="205"/>
      <c r="FY377" s="205"/>
      <c r="FZ377" s="205"/>
      <c r="GA377" s="205"/>
      <c r="GB377" s="205"/>
      <c r="GC377" s="205"/>
      <c r="GD377" s="205"/>
      <c r="GE377" s="205"/>
      <c r="GF377" s="205"/>
      <c r="GG377" s="205"/>
      <c r="GH377" s="205"/>
      <c r="GI377" s="205"/>
      <c r="GJ377" s="205"/>
      <c r="GK377" s="205"/>
      <c r="GL377" s="205"/>
      <c r="GM377" s="205"/>
    </row>
    <row r="378" spans="1:195" s="238" customFormat="1" ht="18.75" customHeight="1" x14ac:dyDescent="0.4">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c r="AA378" s="5"/>
      <c r="AB378" s="5"/>
      <c r="AC378" s="5"/>
      <c r="AD378" s="5"/>
      <c r="AE378" s="5"/>
      <c r="AF378" s="5"/>
      <c r="AG378" s="5"/>
      <c r="AH378" s="5"/>
      <c r="AI378" s="5"/>
      <c r="AJ378" s="5"/>
      <c r="AK378" s="5"/>
      <c r="AL378" s="5"/>
      <c r="AM378" s="5"/>
      <c r="AN378" s="5"/>
      <c r="AO378" s="5"/>
      <c r="AP378" s="5"/>
      <c r="AQ378" s="5"/>
      <c r="AR378" s="5"/>
      <c r="AS378" s="5"/>
      <c r="AT378" s="5"/>
      <c r="AU378" s="5"/>
      <c r="AV378" s="5"/>
      <c r="AW378" s="5"/>
      <c r="AX378" s="5"/>
      <c r="AY378" s="5"/>
      <c r="AZ378" s="5"/>
      <c r="BA378" s="5"/>
      <c r="BB378" s="5"/>
      <c r="BC378" s="5"/>
      <c r="BD378" s="5"/>
      <c r="BE378" s="5"/>
      <c r="BF378" s="5"/>
      <c r="BG378" s="5"/>
      <c r="BH378" s="5"/>
      <c r="BI378" s="5"/>
      <c r="BJ378" s="5"/>
      <c r="BK378" s="5"/>
      <c r="BL378" s="5"/>
      <c r="BM378" s="5"/>
      <c r="BN378" s="5"/>
      <c r="BO378" s="5"/>
      <c r="BP378" s="5"/>
      <c r="BQ378" s="25"/>
      <c r="BR378" s="25"/>
      <c r="BS378" s="25"/>
      <c r="BT378" s="25"/>
      <c r="BU378" s="25"/>
      <c r="BV378" s="25"/>
      <c r="BW378" s="25"/>
      <c r="BX378" s="25"/>
      <c r="BY378" s="25"/>
      <c r="BZ378" s="25"/>
      <c r="CA378" s="25"/>
      <c r="CB378" s="25"/>
      <c r="CC378" s="25"/>
      <c r="CD378" s="25"/>
      <c r="CE378" s="25"/>
      <c r="CF378" s="25"/>
      <c r="CG378" s="25"/>
      <c r="CH378" s="25"/>
      <c r="CI378" s="25"/>
      <c r="CJ378" s="25"/>
      <c r="CK378" s="25"/>
      <c r="CL378" s="25"/>
      <c r="CM378" s="25"/>
      <c r="CN378" s="5"/>
      <c r="CO378" s="5"/>
      <c r="CP378" s="5"/>
      <c r="CQ378" s="5"/>
      <c r="CR378" s="5"/>
      <c r="CS378" s="5"/>
      <c r="CT378" s="5"/>
      <c r="CU378" s="5"/>
      <c r="CV378" s="5"/>
      <c r="CW378" s="5"/>
      <c r="CX378" s="5"/>
      <c r="CY378" s="5"/>
      <c r="CZ378" s="5"/>
      <c r="DA378" s="5"/>
      <c r="DB378" s="5"/>
      <c r="DC378" s="5"/>
      <c r="DD378" s="5"/>
      <c r="DE378" s="5"/>
      <c r="DF378" s="5"/>
      <c r="DG378" s="5"/>
      <c r="DH378" s="5"/>
      <c r="DI378" s="5"/>
      <c r="DJ378" s="5"/>
      <c r="DK378" s="5"/>
      <c r="DL378" s="5"/>
      <c r="DM378" s="5"/>
      <c r="DN378" s="5"/>
      <c r="DO378" s="5"/>
      <c r="DP378" s="5"/>
      <c r="DQ378" s="5"/>
      <c r="DR378" s="5"/>
      <c r="DS378" s="5"/>
      <c r="DT378" s="5"/>
      <c r="DU378" s="5"/>
      <c r="DV378" s="5"/>
      <c r="DW378" s="5"/>
      <c r="DX378" s="5"/>
      <c r="DY378" s="5"/>
      <c r="DZ378" s="5"/>
      <c r="EA378" s="5"/>
      <c r="EB378" s="5"/>
      <c r="EC378" s="5"/>
      <c r="ED378" s="190"/>
      <c r="EE378" s="205"/>
      <c r="EF378" s="205"/>
      <c r="EG378" s="205"/>
      <c r="EH378" s="205"/>
      <c r="EI378" s="205"/>
      <c r="EJ378" s="205"/>
      <c r="EK378" s="205"/>
      <c r="EL378" s="205"/>
      <c r="EM378" s="205"/>
      <c r="EN378" s="205"/>
      <c r="EO378" s="205"/>
      <c r="EP378" s="205"/>
      <c r="EQ378" s="205"/>
      <c r="ER378" s="205"/>
      <c r="ES378" s="205"/>
      <c r="ET378" s="205"/>
      <c r="EU378" s="205"/>
      <c r="EV378" s="205"/>
      <c r="EW378" s="205"/>
      <c r="EX378" s="205"/>
      <c r="EY378" s="205"/>
      <c r="EZ378" s="205"/>
      <c r="FA378" s="205"/>
      <c r="FB378" s="205"/>
      <c r="FC378" s="205"/>
      <c r="FD378" s="205"/>
      <c r="FE378" s="205"/>
      <c r="FF378" s="205"/>
      <c r="FG378" s="205"/>
      <c r="FH378" s="205"/>
      <c r="FI378" s="205"/>
      <c r="FJ378" s="205"/>
      <c r="FK378" s="205"/>
      <c r="FL378" s="205"/>
      <c r="FM378" s="205"/>
      <c r="FN378" s="205"/>
      <c r="FO378" s="205"/>
      <c r="FP378" s="205"/>
      <c r="FQ378" s="205"/>
      <c r="FR378" s="205"/>
      <c r="FS378" s="205"/>
      <c r="FT378" s="205"/>
      <c r="FU378" s="205"/>
      <c r="FV378" s="205"/>
      <c r="FW378" s="205"/>
      <c r="FX378" s="205"/>
      <c r="FY378" s="205"/>
      <c r="FZ378" s="205"/>
      <c r="GA378" s="205"/>
      <c r="GB378" s="205"/>
      <c r="GC378" s="205"/>
      <c r="GD378" s="205"/>
      <c r="GE378" s="205"/>
      <c r="GF378" s="205"/>
      <c r="GG378" s="205"/>
      <c r="GH378" s="205"/>
      <c r="GI378" s="205"/>
      <c r="GJ378" s="205"/>
      <c r="GK378" s="205"/>
      <c r="GL378" s="205"/>
      <c r="GM378" s="205"/>
    </row>
    <row r="379" spans="1:195" s="238" customFormat="1" ht="18.75" customHeight="1" x14ac:dyDescent="0.4">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c r="AA379" s="5"/>
      <c r="AB379" s="5"/>
      <c r="AC379" s="5"/>
      <c r="AD379" s="5"/>
      <c r="AE379" s="5"/>
      <c r="AF379" s="5"/>
      <c r="AG379" s="5"/>
      <c r="AH379" s="5"/>
      <c r="AI379" s="5"/>
      <c r="AJ379" s="5"/>
      <c r="AK379" s="5"/>
      <c r="AL379" s="5"/>
      <c r="AM379" s="5"/>
      <c r="AN379" s="5"/>
      <c r="AO379" s="5"/>
      <c r="AP379" s="5"/>
      <c r="AQ379" s="5"/>
      <c r="AR379" s="5"/>
      <c r="AS379" s="5"/>
      <c r="AT379" s="5"/>
      <c r="AU379" s="5"/>
      <c r="AV379" s="5"/>
      <c r="AW379" s="5"/>
      <c r="AX379" s="5"/>
      <c r="AY379" s="5"/>
      <c r="AZ379" s="5"/>
      <c r="BA379" s="5"/>
      <c r="BB379" s="5"/>
      <c r="BC379" s="5"/>
      <c r="BD379" s="5"/>
      <c r="BE379" s="5"/>
      <c r="BF379" s="5"/>
      <c r="BG379" s="5"/>
      <c r="BH379" s="5"/>
      <c r="BI379" s="5"/>
      <c r="BJ379" s="5"/>
      <c r="BK379" s="5"/>
      <c r="BL379" s="5"/>
      <c r="BM379" s="5"/>
      <c r="BN379" s="5"/>
      <c r="BO379" s="5"/>
      <c r="BP379" s="5"/>
      <c r="BQ379" s="25"/>
      <c r="BR379" s="25"/>
      <c r="BS379" s="5"/>
      <c r="BT379" s="25"/>
      <c r="BU379" s="25"/>
      <c r="BV379" s="25"/>
      <c r="BW379" s="25"/>
      <c r="BX379" s="25"/>
      <c r="BY379" s="25"/>
      <c r="BZ379" s="25"/>
      <c r="CA379" s="25"/>
      <c r="CB379" s="25"/>
      <c r="CC379" s="25"/>
      <c r="CD379" s="25"/>
      <c r="CE379" s="25"/>
      <c r="CF379" s="25"/>
      <c r="CG379" s="25"/>
      <c r="CH379" s="25"/>
      <c r="CI379" s="25"/>
      <c r="CJ379" s="25"/>
      <c r="CK379" s="25"/>
      <c r="CL379" s="25"/>
      <c r="CM379" s="25"/>
      <c r="CN379" s="5"/>
      <c r="CO379" s="5"/>
      <c r="CP379" s="5"/>
      <c r="CQ379" s="5"/>
      <c r="CR379" s="5"/>
      <c r="CS379" s="5"/>
      <c r="CT379" s="5"/>
      <c r="CU379" s="5"/>
      <c r="CV379" s="5"/>
      <c r="CW379" s="5"/>
      <c r="CX379" s="5"/>
      <c r="CY379" s="5"/>
      <c r="CZ379" s="5"/>
      <c r="DA379" s="5"/>
      <c r="DB379" s="5"/>
      <c r="DC379" s="5"/>
      <c r="DD379" s="5"/>
      <c r="DE379" s="5"/>
      <c r="DF379" s="5"/>
      <c r="DG379" s="5"/>
      <c r="DH379" s="5"/>
      <c r="DI379" s="5"/>
      <c r="DJ379" s="5"/>
      <c r="DK379" s="5"/>
      <c r="DL379" s="5"/>
      <c r="DM379" s="5"/>
      <c r="DN379" s="5"/>
      <c r="DO379" s="5"/>
      <c r="DP379" s="5"/>
      <c r="DQ379" s="5"/>
      <c r="DR379" s="5"/>
      <c r="DS379" s="5"/>
      <c r="DT379" s="5"/>
      <c r="DU379" s="5"/>
      <c r="DV379" s="5"/>
      <c r="DW379" s="5"/>
      <c r="DX379" s="5"/>
      <c r="DY379" s="5"/>
      <c r="DZ379" s="5"/>
      <c r="EA379" s="5"/>
      <c r="EB379" s="5"/>
      <c r="EC379" s="5"/>
      <c r="ED379" s="190"/>
      <c r="EE379" s="205"/>
      <c r="EF379" s="205"/>
      <c r="EG379" s="205"/>
      <c r="EH379" s="205"/>
      <c r="EI379" s="205"/>
      <c r="EJ379" s="205"/>
      <c r="EK379" s="205"/>
      <c r="EL379" s="205"/>
      <c r="EM379" s="205"/>
      <c r="EN379" s="205"/>
      <c r="EO379" s="205"/>
      <c r="EP379" s="205"/>
      <c r="EQ379" s="205"/>
      <c r="ER379" s="205"/>
      <c r="ES379" s="205"/>
      <c r="ET379" s="205"/>
      <c r="EU379" s="205"/>
      <c r="EV379" s="205"/>
      <c r="EW379" s="205"/>
      <c r="EX379" s="205"/>
      <c r="EY379" s="205"/>
      <c r="EZ379" s="205"/>
      <c r="FA379" s="205"/>
      <c r="FB379" s="205"/>
      <c r="FC379" s="205"/>
      <c r="FD379" s="205"/>
      <c r="FE379" s="205"/>
      <c r="FF379" s="205"/>
      <c r="FG379" s="205"/>
      <c r="FH379" s="205"/>
      <c r="FI379" s="205"/>
      <c r="FJ379" s="205"/>
      <c r="FK379" s="205"/>
      <c r="FL379" s="205"/>
      <c r="FM379" s="205"/>
      <c r="FN379" s="205"/>
      <c r="FO379" s="205"/>
      <c r="FP379" s="205"/>
      <c r="FQ379" s="205"/>
      <c r="FR379" s="205"/>
      <c r="FS379" s="205"/>
      <c r="FT379" s="205"/>
      <c r="FU379" s="205"/>
      <c r="FV379" s="205"/>
      <c r="FW379" s="205"/>
      <c r="FX379" s="205"/>
      <c r="FY379" s="205"/>
      <c r="FZ379" s="205"/>
      <c r="GA379" s="205"/>
      <c r="GB379" s="205"/>
      <c r="GC379" s="205"/>
      <c r="GD379" s="205"/>
      <c r="GE379" s="205"/>
      <c r="GF379" s="205"/>
      <c r="GG379" s="205"/>
      <c r="GH379" s="205"/>
      <c r="GI379" s="205"/>
      <c r="GJ379" s="205"/>
      <c r="GK379" s="205"/>
      <c r="GL379" s="205"/>
      <c r="GM379" s="205"/>
    </row>
    <row r="380" spans="1:195" s="238" customFormat="1" ht="18.75" customHeight="1" x14ac:dyDescent="0.4">
      <c r="A380" s="5"/>
      <c r="B380" s="5"/>
      <c r="C380" s="5"/>
      <c r="D380" s="5"/>
      <c r="E380" s="5" t="s">
        <v>252</v>
      </c>
      <c r="F380" s="5"/>
      <c r="G380" s="5"/>
      <c r="H380" s="5"/>
      <c r="I380" s="5"/>
      <c r="J380" s="5"/>
      <c r="K380" s="5"/>
      <c r="L380" s="5"/>
      <c r="M380" s="5"/>
      <c r="N380" s="5"/>
      <c r="O380" s="5"/>
      <c r="P380" s="5"/>
      <c r="Q380" s="5"/>
      <c r="R380" s="5"/>
      <c r="S380" s="5"/>
      <c r="T380" s="5"/>
      <c r="U380" s="5"/>
      <c r="V380" s="5"/>
      <c r="W380" s="5"/>
      <c r="X380" s="5"/>
      <c r="Y380" s="5"/>
      <c r="Z380" s="5"/>
      <c r="AA380" s="5"/>
      <c r="AB380" s="5"/>
      <c r="AC380" s="5"/>
      <c r="AD380" s="5"/>
      <c r="AE380" s="5"/>
      <c r="AF380" s="5"/>
      <c r="AG380" s="5"/>
      <c r="AH380" s="5"/>
      <c r="AI380" s="5"/>
      <c r="AJ380" s="5"/>
      <c r="AK380" s="5"/>
      <c r="AL380" s="5"/>
      <c r="AM380" s="5"/>
      <c r="AN380" s="5"/>
      <c r="AO380" s="5"/>
      <c r="AP380" s="5"/>
      <c r="AQ380" s="5"/>
      <c r="AR380" s="5"/>
      <c r="AS380" s="5"/>
      <c r="AT380" s="5"/>
      <c r="AU380" s="5"/>
      <c r="AV380" s="5"/>
      <c r="AW380" s="5"/>
      <c r="AX380" s="5"/>
      <c r="AY380" s="5"/>
      <c r="AZ380" s="5"/>
      <c r="BA380" s="5"/>
      <c r="BB380" s="5"/>
      <c r="BC380" s="5"/>
      <c r="BD380" s="5"/>
      <c r="BE380" s="5"/>
      <c r="BF380" s="5"/>
      <c r="BG380" s="5"/>
      <c r="BH380" s="5"/>
      <c r="BI380" s="5"/>
      <c r="BJ380" s="5"/>
      <c r="BK380" s="5"/>
      <c r="BL380" s="5"/>
      <c r="BM380" s="5"/>
      <c r="BN380" s="5"/>
      <c r="BO380" s="5"/>
      <c r="BP380" s="5"/>
      <c r="BQ380" s="5"/>
      <c r="BR380" s="33"/>
      <c r="BS380" s="33" t="s">
        <v>434</v>
      </c>
      <c r="BT380" s="33"/>
      <c r="BU380" s="33"/>
      <c r="BV380" s="33"/>
      <c r="BW380" s="33"/>
      <c r="BX380" s="33"/>
      <c r="BY380" s="33"/>
      <c r="BZ380" s="33"/>
      <c r="CA380" s="33"/>
      <c r="CB380" s="33"/>
      <c r="CC380" s="33"/>
      <c r="CD380" s="33"/>
      <c r="CE380" s="33"/>
      <c r="CF380" s="33"/>
      <c r="CG380" s="33"/>
      <c r="CH380" s="33"/>
      <c r="CI380" s="33"/>
      <c r="CJ380" s="33"/>
      <c r="CK380" s="33"/>
      <c r="CL380" s="33"/>
      <c r="CM380" s="33"/>
      <c r="CN380" s="33"/>
      <c r="CO380" s="33"/>
      <c r="CP380" s="33"/>
      <c r="CQ380" s="33"/>
      <c r="CR380" s="33"/>
      <c r="CS380" s="33"/>
      <c r="CT380" s="33"/>
      <c r="CU380" s="33"/>
      <c r="CV380" s="33"/>
      <c r="CW380" s="33"/>
      <c r="CX380" s="33"/>
      <c r="CY380" s="33"/>
      <c r="CZ380" s="33"/>
      <c r="DA380" s="33"/>
      <c r="DB380" s="33"/>
      <c r="DC380" s="33"/>
      <c r="DD380" s="33"/>
      <c r="DE380" s="33"/>
      <c r="DF380" s="33"/>
      <c r="DG380" s="33"/>
      <c r="DH380" s="33"/>
      <c r="DI380" s="33"/>
      <c r="DJ380" s="33"/>
      <c r="DK380" s="33"/>
      <c r="DL380" s="33"/>
      <c r="DM380" s="33"/>
      <c r="DN380" s="33"/>
      <c r="DO380" s="33"/>
      <c r="DP380" s="33"/>
      <c r="DQ380" s="33"/>
      <c r="DR380" s="33"/>
      <c r="DS380" s="33"/>
      <c r="DT380" s="5"/>
      <c r="DU380" s="5"/>
      <c r="DV380" s="5"/>
      <c r="DW380" s="5"/>
      <c r="DX380" s="5"/>
      <c r="DY380" s="5"/>
      <c r="DZ380" s="5"/>
      <c r="EA380" s="5"/>
      <c r="EB380" s="5"/>
      <c r="EC380" s="5"/>
      <c r="ED380" s="190"/>
      <c r="EE380" s="205"/>
      <c r="EF380" s="205"/>
      <c r="EG380" s="205"/>
      <c r="EH380" s="205"/>
      <c r="EI380" s="205"/>
      <c r="EJ380" s="205"/>
      <c r="EK380" s="205"/>
      <c r="EL380" s="205"/>
      <c r="EM380" s="205"/>
      <c r="EN380" s="205"/>
      <c r="EO380" s="205"/>
      <c r="EP380" s="205"/>
      <c r="EQ380" s="205"/>
      <c r="ER380" s="205"/>
      <c r="ES380" s="205"/>
      <c r="ET380" s="205"/>
      <c r="EU380" s="205"/>
      <c r="EV380" s="205"/>
      <c r="EW380" s="205"/>
      <c r="EX380" s="205"/>
      <c r="EY380" s="205"/>
      <c r="EZ380" s="205"/>
      <c r="FA380" s="205"/>
      <c r="FB380" s="205"/>
      <c r="FC380" s="205"/>
      <c r="FD380" s="205"/>
      <c r="FE380" s="205"/>
      <c r="FF380" s="205"/>
      <c r="FG380" s="205"/>
      <c r="FH380" s="205"/>
      <c r="FI380" s="205"/>
      <c r="FJ380" s="205"/>
      <c r="FK380" s="205"/>
      <c r="FL380" s="205"/>
      <c r="FM380" s="205"/>
      <c r="FN380" s="205"/>
      <c r="FO380" s="205"/>
      <c r="FP380" s="205"/>
      <c r="FQ380" s="205"/>
      <c r="FR380" s="205"/>
      <c r="FS380" s="205"/>
      <c r="FT380" s="205"/>
      <c r="FU380" s="205"/>
      <c r="FV380" s="205"/>
      <c r="FW380" s="205"/>
      <c r="FX380" s="205"/>
      <c r="FY380" s="205"/>
      <c r="FZ380" s="205"/>
      <c r="GA380" s="205"/>
      <c r="GB380" s="205"/>
      <c r="GC380" s="205"/>
      <c r="GD380" s="205"/>
      <c r="GE380" s="205"/>
      <c r="GF380" s="205"/>
      <c r="GG380" s="205"/>
      <c r="GH380" s="205"/>
      <c r="GI380" s="205"/>
      <c r="GJ380" s="205"/>
      <c r="GK380" s="205"/>
      <c r="GL380" s="205"/>
      <c r="GM380" s="205"/>
    </row>
    <row r="381" spans="1:195" s="238" customFormat="1" ht="18.75" customHeight="1" x14ac:dyDescent="0.4">
      <c r="A381" s="5"/>
      <c r="B381" s="5"/>
      <c r="C381" s="5"/>
      <c r="D381" s="5"/>
      <c r="E381" s="5" t="s">
        <v>312</v>
      </c>
      <c r="F381" s="5"/>
      <c r="G381" s="5"/>
      <c r="H381" s="5"/>
      <c r="I381" s="5"/>
      <c r="J381" s="5"/>
      <c r="K381" s="5"/>
      <c r="L381" s="5"/>
      <c r="M381" s="5"/>
      <c r="N381" s="5"/>
      <c r="O381" s="5"/>
      <c r="P381" s="5"/>
      <c r="Q381" s="5"/>
      <c r="R381" s="5"/>
      <c r="S381" s="5"/>
      <c r="T381" s="5"/>
      <c r="U381" s="5"/>
      <c r="V381" s="5"/>
      <c r="W381" s="5"/>
      <c r="X381" s="5"/>
      <c r="Y381" s="5"/>
      <c r="Z381" s="5"/>
      <c r="AA381" s="5"/>
      <c r="AB381" s="5"/>
      <c r="AC381" s="5"/>
      <c r="AD381" s="5"/>
      <c r="AE381" s="5"/>
      <c r="AF381" s="5"/>
      <c r="AG381" s="5"/>
      <c r="AH381" s="5"/>
      <c r="AI381" s="5"/>
      <c r="AJ381" s="5"/>
      <c r="AK381" s="5"/>
      <c r="AL381" s="5"/>
      <c r="AM381" s="5"/>
      <c r="AN381" s="5"/>
      <c r="AO381" s="5"/>
      <c r="AP381" s="5"/>
      <c r="AQ381" s="5"/>
      <c r="AR381" s="5"/>
      <c r="AS381" s="5"/>
      <c r="AT381" s="5"/>
      <c r="AU381" s="5"/>
      <c r="AV381" s="5"/>
      <c r="AW381" s="5"/>
      <c r="AX381" s="5"/>
      <c r="AY381" s="5"/>
      <c r="AZ381" s="5"/>
      <c r="BA381" s="5"/>
      <c r="BB381" s="5"/>
      <c r="BC381" s="5"/>
      <c r="BD381" s="5"/>
      <c r="BE381" s="5"/>
      <c r="BF381" s="5"/>
      <c r="BG381" s="5"/>
      <c r="BH381" s="5"/>
      <c r="BI381" s="5"/>
      <c r="BJ381" s="5"/>
      <c r="BK381" s="5"/>
      <c r="BL381" s="5"/>
      <c r="BM381" s="5"/>
      <c r="BN381" s="5"/>
      <c r="BO381" s="5"/>
      <c r="BP381" s="5"/>
      <c r="BQ381" s="5"/>
      <c r="BR381" s="33"/>
      <c r="BS381" s="33" t="s">
        <v>59</v>
      </c>
      <c r="BT381" s="33"/>
      <c r="BU381" s="33"/>
      <c r="BV381" s="33"/>
      <c r="BW381" s="33"/>
      <c r="BX381" s="33"/>
      <c r="BY381" s="33"/>
      <c r="BZ381" s="33"/>
      <c r="CA381" s="33"/>
      <c r="CB381" s="33"/>
      <c r="CC381" s="33"/>
      <c r="CD381" s="33"/>
      <c r="CE381" s="33"/>
      <c r="CF381" s="33"/>
      <c r="CG381" s="33"/>
      <c r="CH381" s="33"/>
      <c r="CI381" s="33"/>
      <c r="CJ381" s="33"/>
      <c r="CK381" s="33"/>
      <c r="CL381" s="33"/>
      <c r="CM381" s="33"/>
      <c r="CN381" s="33"/>
      <c r="CO381" s="33"/>
      <c r="CP381" s="33"/>
      <c r="CQ381" s="33"/>
      <c r="CR381" s="33"/>
      <c r="CS381" s="33"/>
      <c r="CT381" s="33"/>
      <c r="CU381" s="33"/>
      <c r="CV381" s="33"/>
      <c r="CW381" s="33"/>
      <c r="CX381" s="33"/>
      <c r="CY381" s="33"/>
      <c r="CZ381" s="33"/>
      <c r="DA381" s="33"/>
      <c r="DB381" s="33"/>
      <c r="DC381" s="33"/>
      <c r="DD381" s="33"/>
      <c r="DE381" s="33"/>
      <c r="DF381" s="33"/>
      <c r="DG381" s="33"/>
      <c r="DH381" s="33"/>
      <c r="DI381" s="33"/>
      <c r="DJ381" s="33"/>
      <c r="DK381" s="33"/>
      <c r="DL381" s="33"/>
      <c r="DM381" s="33"/>
      <c r="DN381" s="33"/>
      <c r="DO381" s="33"/>
      <c r="DP381" s="33"/>
      <c r="DQ381" s="33"/>
      <c r="DR381" s="33"/>
      <c r="DS381" s="33"/>
      <c r="DT381" s="5"/>
      <c r="DU381" s="5"/>
      <c r="DV381" s="5"/>
      <c r="DW381" s="5"/>
      <c r="DX381" s="5"/>
      <c r="DY381" s="5"/>
      <c r="DZ381" s="5"/>
      <c r="EA381" s="5"/>
      <c r="EB381" s="5"/>
      <c r="EC381" s="5"/>
      <c r="ED381" s="190"/>
      <c r="EE381" s="205"/>
      <c r="EF381" s="205"/>
      <c r="EG381" s="205"/>
      <c r="EH381" s="205"/>
      <c r="EI381" s="205"/>
      <c r="EJ381" s="205"/>
      <c r="EK381" s="205"/>
      <c r="EL381" s="205"/>
      <c r="EM381" s="205"/>
      <c r="EN381" s="205"/>
      <c r="EO381" s="205"/>
      <c r="EP381" s="205"/>
      <c r="EQ381" s="205"/>
      <c r="ER381" s="205"/>
      <c r="ES381" s="205"/>
      <c r="ET381" s="205"/>
      <c r="EU381" s="205"/>
      <c r="EV381" s="205"/>
      <c r="EW381" s="205"/>
      <c r="EX381" s="205"/>
      <c r="EY381" s="205"/>
      <c r="EZ381" s="205"/>
      <c r="FA381" s="205"/>
      <c r="FB381" s="205"/>
      <c r="FC381" s="205"/>
      <c r="FD381" s="205"/>
      <c r="FE381" s="205"/>
      <c r="FF381" s="205"/>
      <c r="FG381" s="205"/>
      <c r="FH381" s="205"/>
      <c r="FI381" s="205"/>
      <c r="FJ381" s="205"/>
      <c r="FK381" s="205"/>
      <c r="FL381" s="205"/>
      <c r="FM381" s="205"/>
      <c r="FN381" s="205"/>
      <c r="FO381" s="205"/>
      <c r="FP381" s="205"/>
      <c r="FQ381" s="205"/>
      <c r="FR381" s="205"/>
      <c r="FS381" s="205"/>
      <c r="FT381" s="205"/>
      <c r="FU381" s="205"/>
      <c r="FV381" s="205"/>
      <c r="FW381" s="205"/>
      <c r="FX381" s="205"/>
      <c r="FY381" s="205"/>
      <c r="FZ381" s="205"/>
      <c r="GA381" s="205"/>
      <c r="GB381" s="205"/>
      <c r="GC381" s="205"/>
      <c r="GD381" s="205"/>
      <c r="GE381" s="205"/>
      <c r="GF381" s="205"/>
      <c r="GG381" s="205"/>
      <c r="GH381" s="205"/>
      <c r="GI381" s="205"/>
      <c r="GJ381" s="205"/>
      <c r="GK381" s="205"/>
      <c r="GL381" s="205"/>
      <c r="GM381" s="205"/>
    </row>
    <row r="382" spans="1:195" s="238" customFormat="1" ht="18.75" customHeight="1" x14ac:dyDescent="0.4">
      <c r="A382" s="5"/>
      <c r="B382" s="5"/>
      <c r="C382" s="5"/>
      <c r="D382" s="5"/>
      <c r="E382" s="24" t="s">
        <v>180</v>
      </c>
      <c r="F382" s="594"/>
      <c r="G382" s="594"/>
      <c r="H382" s="594"/>
      <c r="I382" s="594"/>
      <c r="J382" s="594"/>
      <c r="K382" s="594"/>
      <c r="L382" s="594"/>
      <c r="M382" s="594"/>
      <c r="N382" s="5" t="s">
        <v>181</v>
      </c>
      <c r="O382" s="5" t="s">
        <v>182</v>
      </c>
      <c r="P382" s="5"/>
      <c r="Q382" s="5"/>
      <c r="R382" s="5"/>
      <c r="S382" s="5"/>
      <c r="T382" s="5"/>
      <c r="U382" s="5"/>
      <c r="V382" s="5"/>
      <c r="W382" s="5"/>
      <c r="X382" s="5"/>
      <c r="Y382" s="5"/>
      <c r="Z382" s="5"/>
      <c r="AA382" s="5"/>
      <c r="AB382" s="5"/>
      <c r="AC382" s="5"/>
      <c r="AD382" s="5"/>
      <c r="AE382" s="5"/>
      <c r="AF382" s="5"/>
      <c r="AG382" s="5"/>
      <c r="AH382" s="5"/>
      <c r="AI382" s="5"/>
      <c r="AJ382" s="5"/>
      <c r="AK382" s="5"/>
      <c r="AL382" s="5"/>
      <c r="AM382" s="5"/>
      <c r="AN382" s="5"/>
      <c r="AO382" s="5"/>
      <c r="AP382" s="5"/>
      <c r="AQ382" s="5"/>
      <c r="AR382" s="5"/>
      <c r="AS382" s="5"/>
      <c r="AT382" s="5"/>
      <c r="AU382" s="5"/>
      <c r="AV382" s="5"/>
      <c r="AW382" s="5"/>
      <c r="AX382" s="5"/>
      <c r="AY382" s="5"/>
      <c r="AZ382" s="5"/>
      <c r="BA382" s="5"/>
      <c r="BB382" s="5"/>
      <c r="BC382" s="5"/>
      <c r="BD382" s="5"/>
      <c r="BE382" s="5"/>
      <c r="BF382" s="5"/>
      <c r="BG382" s="5"/>
      <c r="BH382" s="5"/>
      <c r="BI382" s="5"/>
      <c r="BJ382" s="5"/>
      <c r="BK382" s="5"/>
      <c r="BL382" s="5"/>
      <c r="BM382" s="5"/>
      <c r="BN382" s="5"/>
      <c r="BO382" s="5"/>
      <c r="BP382" s="5"/>
      <c r="BQ382" s="5"/>
      <c r="BR382" s="33"/>
      <c r="BS382" s="275" t="s">
        <v>180</v>
      </c>
      <c r="BT382" s="595" t="s">
        <v>454</v>
      </c>
      <c r="BU382" s="595"/>
      <c r="BV382" s="595"/>
      <c r="BW382" s="595"/>
      <c r="BX382" s="595"/>
      <c r="BY382" s="595"/>
      <c r="BZ382" s="595"/>
      <c r="CA382" s="595"/>
      <c r="CB382" s="33" t="s">
        <v>181</v>
      </c>
      <c r="CC382" s="33" t="s">
        <v>182</v>
      </c>
      <c r="CD382" s="33"/>
      <c r="CE382" s="33"/>
      <c r="CF382" s="33"/>
      <c r="CG382" s="33"/>
      <c r="CH382" s="33"/>
      <c r="CI382" s="33"/>
      <c r="CJ382" s="33"/>
      <c r="CK382" s="33"/>
      <c r="CL382" s="33"/>
      <c r="CM382" s="33"/>
      <c r="CN382" s="33"/>
      <c r="CO382" s="33"/>
      <c r="CP382" s="33"/>
      <c r="CQ382" s="33"/>
      <c r="CR382" s="33"/>
      <c r="CS382" s="33"/>
      <c r="CT382" s="33"/>
      <c r="CU382" s="33"/>
      <c r="CV382" s="33"/>
      <c r="CW382" s="33"/>
      <c r="CX382" s="33"/>
      <c r="CY382" s="33"/>
      <c r="CZ382" s="33"/>
      <c r="DA382" s="33"/>
      <c r="DB382" s="33"/>
      <c r="DC382" s="33"/>
      <c r="DD382" s="33"/>
      <c r="DE382" s="33"/>
      <c r="DF382" s="33"/>
      <c r="DG382" s="33"/>
      <c r="DH382" s="33"/>
      <c r="DI382" s="33"/>
      <c r="DJ382" s="33"/>
      <c r="DK382" s="33"/>
      <c r="DL382" s="33"/>
      <c r="DM382" s="33"/>
      <c r="DN382" s="33"/>
      <c r="DO382" s="33"/>
      <c r="DP382" s="33"/>
      <c r="DQ382" s="33"/>
      <c r="DR382" s="33"/>
      <c r="DS382" s="33"/>
      <c r="DT382" s="5"/>
      <c r="DU382" s="5"/>
      <c r="DV382" s="5"/>
      <c r="DW382" s="5"/>
      <c r="DX382" s="5"/>
      <c r="DY382" s="5"/>
      <c r="DZ382" s="5"/>
      <c r="EA382" s="5"/>
      <c r="EB382" s="5"/>
      <c r="EC382" s="5"/>
      <c r="ED382" s="190"/>
      <c r="EE382" s="205"/>
      <c r="EF382" s="205"/>
      <c r="EG382" s="205"/>
      <c r="EH382" s="205"/>
      <c r="EI382" s="205"/>
      <c r="EJ382" s="205"/>
      <c r="EK382" s="205"/>
      <c r="EL382" s="205"/>
      <c r="EM382" s="205"/>
      <c r="EN382" s="205"/>
      <c r="EO382" s="205"/>
      <c r="EP382" s="205"/>
      <c r="EQ382" s="205"/>
      <c r="ER382" s="205"/>
      <c r="ES382" s="205"/>
      <c r="ET382" s="205"/>
      <c r="EU382" s="205"/>
      <c r="EV382" s="205"/>
      <c r="EW382" s="205"/>
      <c r="EX382" s="205"/>
      <c r="EY382" s="205"/>
      <c r="EZ382" s="205"/>
      <c r="FA382" s="205"/>
      <c r="FB382" s="205"/>
      <c r="FC382" s="205"/>
      <c r="FD382" s="205"/>
      <c r="FE382" s="205"/>
      <c r="FF382" s="205"/>
      <c r="FG382" s="205"/>
      <c r="FH382" s="205"/>
      <c r="FI382" s="205"/>
      <c r="FJ382" s="205"/>
      <c r="FK382" s="205"/>
      <c r="FL382" s="205"/>
      <c r="FM382" s="205"/>
      <c r="FN382" s="205"/>
      <c r="FO382" s="205"/>
      <c r="FP382" s="205"/>
      <c r="FQ382" s="205"/>
      <c r="FR382" s="205"/>
      <c r="FS382" s="205"/>
      <c r="FT382" s="205"/>
      <c r="FU382" s="205"/>
      <c r="FV382" s="205"/>
      <c r="FW382" s="205"/>
      <c r="FX382" s="205"/>
      <c r="FY382" s="205"/>
      <c r="FZ382" s="205"/>
      <c r="GA382" s="205"/>
      <c r="GB382" s="205"/>
      <c r="GC382" s="205"/>
      <c r="GD382" s="205"/>
      <c r="GE382" s="205"/>
      <c r="GF382" s="205"/>
      <c r="GG382" s="205"/>
      <c r="GH382" s="205"/>
      <c r="GI382" s="205"/>
      <c r="GJ382" s="205"/>
      <c r="GK382" s="205"/>
      <c r="GL382" s="205"/>
      <c r="GM382" s="205"/>
    </row>
    <row r="383" spans="1:195" s="238" customFormat="1" ht="18.75" customHeight="1" x14ac:dyDescent="0.4">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c r="AA383" s="5"/>
      <c r="AB383" s="5"/>
      <c r="AC383" s="5"/>
      <c r="AD383" s="5"/>
      <c r="AE383" s="5"/>
      <c r="AF383" s="5"/>
      <c r="AG383" s="5"/>
      <c r="AH383" s="5"/>
      <c r="AI383" s="5"/>
      <c r="AJ383" s="5"/>
      <c r="AK383" s="5"/>
      <c r="AL383" s="5"/>
      <c r="AM383" s="5"/>
      <c r="AN383" s="5"/>
      <c r="AO383" s="5"/>
      <c r="AP383" s="5"/>
      <c r="AQ383" s="5"/>
      <c r="AR383" s="5"/>
      <c r="AS383" s="5"/>
      <c r="AT383" s="5"/>
      <c r="AU383" s="5"/>
      <c r="AV383" s="5"/>
      <c r="AW383" s="5"/>
      <c r="AX383" s="5"/>
      <c r="AY383" s="5"/>
      <c r="AZ383" s="5"/>
      <c r="BA383" s="5"/>
      <c r="BB383" s="5"/>
      <c r="BC383" s="5"/>
      <c r="BD383" s="5"/>
      <c r="BE383" s="5"/>
      <c r="BF383" s="5"/>
      <c r="BG383" s="5"/>
      <c r="BH383" s="5"/>
      <c r="BI383" s="5"/>
      <c r="BJ383" s="5"/>
      <c r="BK383" s="5"/>
      <c r="BL383" s="5"/>
      <c r="BM383" s="5"/>
      <c r="BN383" s="5"/>
      <c r="BO383" s="5"/>
      <c r="BP383" s="5"/>
      <c r="BQ383" s="5"/>
      <c r="BR383" s="33"/>
      <c r="BS383" s="33" t="s">
        <v>435</v>
      </c>
      <c r="BT383" s="33"/>
      <c r="BU383" s="33"/>
      <c r="BV383" s="33"/>
      <c r="BW383" s="33"/>
      <c r="BX383" s="33"/>
      <c r="BY383" s="33"/>
      <c r="BZ383" s="33"/>
      <c r="CA383" s="33"/>
      <c r="CB383" s="33"/>
      <c r="CC383" s="33"/>
      <c r="CD383" s="33"/>
      <c r="CE383" s="33"/>
      <c r="CF383" s="33"/>
      <c r="CG383" s="33"/>
      <c r="CH383" s="33"/>
      <c r="CI383" s="33"/>
      <c r="CJ383" s="33"/>
      <c r="CK383" s="33"/>
      <c r="CL383" s="33"/>
      <c r="CM383" s="33"/>
      <c r="CN383" s="33"/>
      <c r="CO383" s="33"/>
      <c r="CP383" s="33"/>
      <c r="CQ383" s="33"/>
      <c r="CR383" s="33"/>
      <c r="CS383" s="33"/>
      <c r="CT383" s="33"/>
      <c r="CU383" s="33"/>
      <c r="CV383" s="33"/>
      <c r="CW383" s="33"/>
      <c r="CX383" s="33"/>
      <c r="CY383" s="33"/>
      <c r="CZ383" s="33"/>
      <c r="DA383" s="33"/>
      <c r="DB383" s="33"/>
      <c r="DC383" s="33"/>
      <c r="DD383" s="33"/>
      <c r="DE383" s="33"/>
      <c r="DF383" s="33"/>
      <c r="DG383" s="33"/>
      <c r="DH383" s="33"/>
      <c r="DI383" s="33"/>
      <c r="DJ383" s="33"/>
      <c r="DK383" s="33"/>
      <c r="DL383" s="33"/>
      <c r="DM383" s="33"/>
      <c r="DN383" s="33"/>
      <c r="DO383" s="33"/>
      <c r="DP383" s="33"/>
      <c r="DQ383" s="33"/>
      <c r="DR383" s="33"/>
      <c r="DS383" s="33"/>
      <c r="DT383" s="5"/>
      <c r="DU383" s="5"/>
      <c r="DV383" s="5"/>
      <c r="DW383" s="5"/>
      <c r="DX383" s="5"/>
      <c r="DY383" s="5"/>
      <c r="DZ383" s="5"/>
      <c r="EA383" s="5"/>
      <c r="EB383" s="5"/>
      <c r="EC383" s="5"/>
      <c r="ED383" s="190"/>
      <c r="EE383" s="205"/>
      <c r="EF383" s="205"/>
      <c r="EG383" s="205"/>
      <c r="EH383" s="205"/>
      <c r="EI383" s="205"/>
      <c r="EJ383" s="205"/>
      <c r="EK383" s="205"/>
      <c r="EL383" s="205"/>
      <c r="EM383" s="205"/>
      <c r="EN383" s="205"/>
      <c r="EO383" s="205"/>
      <c r="EP383" s="205"/>
      <c r="EQ383" s="205"/>
      <c r="ER383" s="205"/>
      <c r="ES383" s="205"/>
      <c r="ET383" s="205"/>
      <c r="EU383" s="205"/>
      <c r="EV383" s="205"/>
      <c r="EW383" s="205"/>
      <c r="EX383" s="205"/>
      <c r="EY383" s="205"/>
      <c r="EZ383" s="205"/>
      <c r="FA383" s="205"/>
      <c r="FB383" s="205"/>
      <c r="FC383" s="205"/>
      <c r="FD383" s="205"/>
      <c r="FE383" s="205"/>
      <c r="FF383" s="205"/>
      <c r="FG383" s="205"/>
      <c r="FH383" s="205"/>
      <c r="FI383" s="205"/>
      <c r="FJ383" s="205"/>
      <c r="FK383" s="205"/>
      <c r="FL383" s="205"/>
      <c r="FM383" s="205"/>
      <c r="FN383" s="205"/>
      <c r="FO383" s="205"/>
      <c r="FP383" s="205"/>
      <c r="FQ383" s="205"/>
      <c r="FR383" s="205"/>
      <c r="FS383" s="205"/>
      <c r="FT383" s="205"/>
      <c r="FU383" s="205"/>
      <c r="FV383" s="205"/>
      <c r="FW383" s="205"/>
      <c r="FX383" s="205"/>
      <c r="FY383" s="205"/>
      <c r="FZ383" s="205"/>
      <c r="GA383" s="205"/>
      <c r="GB383" s="205"/>
      <c r="GC383" s="205"/>
      <c r="GD383" s="205"/>
      <c r="GE383" s="205"/>
      <c r="GF383" s="205"/>
      <c r="GG383" s="205"/>
      <c r="GH383" s="205"/>
      <c r="GI383" s="205"/>
      <c r="GJ383" s="205"/>
      <c r="GK383" s="205"/>
      <c r="GL383" s="205"/>
      <c r="GM383" s="205"/>
    </row>
    <row r="384" spans="1:195" s="238" customFormat="1" ht="18.75" customHeight="1" x14ac:dyDescent="0.4">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c r="AA384" s="5"/>
      <c r="AB384" s="5"/>
      <c r="AC384" s="5"/>
      <c r="AD384" s="5"/>
      <c r="AE384" s="5"/>
      <c r="AF384" s="5"/>
      <c r="AG384" s="5"/>
      <c r="AH384" s="5"/>
      <c r="AI384" s="5"/>
      <c r="AJ384" s="5"/>
      <c r="AK384" s="5"/>
      <c r="AL384" s="5"/>
      <c r="AM384" s="5"/>
      <c r="AN384" s="5"/>
      <c r="AO384" s="5"/>
      <c r="AP384" s="5"/>
      <c r="AQ384" s="5"/>
      <c r="AR384" s="5"/>
      <c r="AS384" s="5"/>
      <c r="AT384" s="5"/>
      <c r="AU384" s="5"/>
      <c r="AV384" s="5"/>
      <c r="AW384" s="5"/>
      <c r="AX384" s="5"/>
      <c r="AY384" s="5"/>
      <c r="AZ384" s="5"/>
      <c r="BA384" s="5"/>
      <c r="BB384" s="5"/>
      <c r="BC384" s="5"/>
      <c r="BD384" s="5"/>
      <c r="BE384" s="5"/>
      <c r="BF384" s="5"/>
      <c r="BG384" s="5"/>
      <c r="BH384" s="5"/>
      <c r="BI384" s="5"/>
      <c r="BJ384" s="5"/>
      <c r="BK384" s="5"/>
      <c r="BL384" s="5"/>
      <c r="BM384" s="5"/>
      <c r="BN384" s="5"/>
      <c r="BO384" s="5"/>
      <c r="BP384" s="5"/>
      <c r="BQ384" s="5"/>
      <c r="BR384" s="33"/>
      <c r="BS384" s="33"/>
      <c r="BT384" s="33"/>
      <c r="BU384" s="33"/>
      <c r="BV384" s="33"/>
      <c r="BW384" s="33"/>
      <c r="BX384" s="33"/>
      <c r="BY384" s="33"/>
      <c r="BZ384" s="33"/>
      <c r="CA384" s="33"/>
      <c r="CB384" s="33"/>
      <c r="CC384" s="33"/>
      <c r="CD384" s="33"/>
      <c r="CE384" s="33"/>
      <c r="CF384" s="33"/>
      <c r="CG384" s="33"/>
      <c r="CH384" s="33"/>
      <c r="CI384" s="33"/>
      <c r="CJ384" s="33"/>
      <c r="CK384" s="33"/>
      <c r="CL384" s="33"/>
      <c r="CM384" s="33"/>
      <c r="CN384" s="33"/>
      <c r="CO384" s="33"/>
      <c r="CP384" s="33"/>
      <c r="CQ384" s="33"/>
      <c r="CR384" s="33"/>
      <c r="CS384" s="33"/>
      <c r="CT384" s="33"/>
      <c r="CU384" s="33"/>
      <c r="CV384" s="33"/>
      <c r="CW384" s="33"/>
      <c r="CX384" s="33"/>
      <c r="CY384" s="33"/>
      <c r="CZ384" s="33"/>
      <c r="DA384" s="33"/>
      <c r="DB384" s="33"/>
      <c r="DC384" s="33"/>
      <c r="DD384" s="33"/>
      <c r="DE384" s="33"/>
      <c r="DF384" s="33"/>
      <c r="DG384" s="33"/>
      <c r="DH384" s="33"/>
      <c r="DI384" s="33"/>
      <c r="DJ384" s="33"/>
      <c r="DK384" s="33"/>
      <c r="DL384" s="33"/>
      <c r="DM384" s="33"/>
      <c r="DN384" s="33"/>
      <c r="DO384" s="33"/>
      <c r="DP384" s="33"/>
      <c r="DQ384" s="33"/>
      <c r="DR384" s="33"/>
      <c r="DS384" s="33"/>
      <c r="DT384" s="5"/>
      <c r="DU384" s="5"/>
      <c r="DV384" s="5"/>
      <c r="DW384" s="5"/>
      <c r="DX384" s="5"/>
      <c r="DY384" s="5"/>
      <c r="DZ384" s="5"/>
      <c r="EA384" s="5"/>
      <c r="EB384" s="5"/>
      <c r="EC384" s="5"/>
      <c r="ED384" s="190"/>
      <c r="EE384" s="205"/>
      <c r="EF384" s="205"/>
      <c r="EG384" s="205"/>
      <c r="EH384" s="205"/>
      <c r="EI384" s="205"/>
      <c r="EJ384" s="205"/>
      <c r="EK384" s="205"/>
      <c r="EL384" s="205"/>
      <c r="EM384" s="205"/>
      <c r="EN384" s="205"/>
      <c r="EO384" s="205"/>
      <c r="EP384" s="205"/>
      <c r="EQ384" s="205"/>
      <c r="ER384" s="205"/>
      <c r="ES384" s="205"/>
      <c r="ET384" s="205"/>
      <c r="EU384" s="205"/>
      <c r="EV384" s="205"/>
      <c r="EW384" s="205"/>
      <c r="EX384" s="205"/>
      <c r="EY384" s="205"/>
      <c r="EZ384" s="205"/>
      <c r="FA384" s="205"/>
      <c r="FB384" s="205"/>
      <c r="FC384" s="205"/>
      <c r="FD384" s="205"/>
      <c r="FE384" s="205"/>
      <c r="FF384" s="205"/>
      <c r="FG384" s="205"/>
      <c r="FH384" s="205"/>
      <c r="FI384" s="205"/>
      <c r="FJ384" s="205"/>
      <c r="FK384" s="205"/>
      <c r="FL384" s="205"/>
      <c r="FM384" s="205"/>
      <c r="FN384" s="205"/>
      <c r="FO384" s="205"/>
      <c r="FP384" s="205"/>
      <c r="FQ384" s="205"/>
      <c r="FR384" s="205"/>
      <c r="FS384" s="205"/>
      <c r="FT384" s="205"/>
      <c r="FU384" s="205"/>
      <c r="FV384" s="205"/>
      <c r="FW384" s="205"/>
      <c r="FX384" s="205"/>
      <c r="FY384" s="205"/>
      <c r="FZ384" s="205"/>
      <c r="GA384" s="205"/>
      <c r="GB384" s="205"/>
      <c r="GC384" s="205"/>
      <c r="GD384" s="205"/>
      <c r="GE384" s="205"/>
      <c r="GF384" s="205"/>
      <c r="GG384" s="205"/>
      <c r="GH384" s="205"/>
      <c r="GI384" s="205"/>
      <c r="GJ384" s="205"/>
      <c r="GK384" s="205"/>
      <c r="GL384" s="205"/>
      <c r="GM384" s="205"/>
    </row>
    <row r="385" spans="1:195" ht="18.75" customHeight="1" x14ac:dyDescent="0.4">
      <c r="A385" s="3"/>
      <c r="B385" s="3"/>
      <c r="C385" s="4" t="s">
        <v>183</v>
      </c>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c r="AE385" s="3"/>
      <c r="AF385" s="3"/>
      <c r="AG385" s="3"/>
      <c r="AH385" s="3"/>
      <c r="AI385" s="3"/>
      <c r="AJ385" s="3"/>
      <c r="AK385" s="3"/>
      <c r="AL385" s="3"/>
      <c r="AM385" s="3"/>
      <c r="AN385" s="3"/>
      <c r="AO385" s="3"/>
      <c r="AP385" s="3"/>
      <c r="AQ385" s="3"/>
      <c r="AR385" s="3"/>
      <c r="AS385" s="3"/>
      <c r="AT385" s="3"/>
      <c r="AU385" s="3"/>
      <c r="AV385" s="3"/>
      <c r="AW385" s="3"/>
      <c r="AX385" s="3"/>
      <c r="AY385" s="3"/>
      <c r="AZ385" s="3"/>
      <c r="BA385" s="3"/>
      <c r="BB385" s="3"/>
      <c r="BC385" s="3"/>
      <c r="BD385" s="3"/>
      <c r="BE385" s="3"/>
      <c r="BF385" s="3"/>
      <c r="BG385" s="3"/>
      <c r="BH385" s="3"/>
      <c r="BI385" s="3"/>
      <c r="BJ385" s="3"/>
      <c r="BK385" s="3"/>
      <c r="BL385" s="3"/>
      <c r="BM385" s="3"/>
      <c r="BN385" s="3"/>
      <c r="BO385" s="4"/>
      <c r="BP385" s="3"/>
      <c r="BQ385" s="4" t="s">
        <v>183</v>
      </c>
      <c r="BR385" s="3"/>
      <c r="BS385" s="3"/>
      <c r="BT385" s="3"/>
      <c r="BU385" s="3"/>
      <c r="BV385" s="3"/>
      <c r="BW385" s="3"/>
      <c r="BX385" s="3"/>
      <c r="BY385" s="3"/>
      <c r="BZ385" s="3"/>
      <c r="CA385" s="3"/>
      <c r="CB385" s="3"/>
      <c r="CC385" s="3"/>
      <c r="CD385" s="3"/>
      <c r="CE385" s="3"/>
      <c r="CF385" s="3"/>
      <c r="CG385" s="3"/>
      <c r="CH385" s="3"/>
      <c r="CI385" s="3"/>
      <c r="CJ385" s="3"/>
      <c r="CK385" s="3"/>
      <c r="CL385" s="3"/>
      <c r="CM385" s="3"/>
      <c r="CN385" s="3"/>
      <c r="CO385" s="3"/>
      <c r="CP385" s="3"/>
      <c r="CQ385" s="3"/>
      <c r="CR385" s="3"/>
      <c r="CS385" s="3"/>
      <c r="CT385" s="3"/>
      <c r="CU385" s="3"/>
      <c r="CV385" s="3"/>
      <c r="CW385" s="3"/>
      <c r="CX385" s="3"/>
      <c r="CY385" s="3"/>
      <c r="CZ385" s="3"/>
      <c r="DA385" s="3"/>
      <c r="DB385" s="3"/>
      <c r="DC385" s="3"/>
      <c r="DD385" s="3"/>
      <c r="DE385" s="3"/>
      <c r="DF385" s="3"/>
      <c r="DG385" s="3"/>
      <c r="DH385" s="3"/>
      <c r="DI385" s="3"/>
      <c r="DJ385" s="3"/>
      <c r="DK385" s="3"/>
      <c r="DL385" s="3"/>
      <c r="DM385" s="3"/>
      <c r="DN385" s="3"/>
      <c r="DO385" s="3"/>
      <c r="DP385" s="3"/>
      <c r="DQ385" s="3"/>
      <c r="DR385" s="3"/>
      <c r="DS385" s="3"/>
      <c r="DT385" s="3"/>
      <c r="DU385" s="3"/>
      <c r="DV385" s="3"/>
      <c r="DW385" s="3"/>
      <c r="DX385" s="3"/>
      <c r="DY385" s="3"/>
      <c r="DZ385" s="3"/>
      <c r="EA385" s="3"/>
      <c r="EB385" s="3"/>
      <c r="EC385" s="3"/>
      <c r="ED385" s="195"/>
      <c r="EE385" s="239"/>
    </row>
    <row r="386" spans="1:195" ht="18.75" customHeight="1" x14ac:dyDescent="0.4">
      <c r="A386" s="3"/>
      <c r="B386" s="3"/>
      <c r="C386" s="3"/>
      <c r="D386" s="3"/>
      <c r="E386" s="4" t="s">
        <v>253</v>
      </c>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c r="AE386" s="3"/>
      <c r="AF386" s="3"/>
      <c r="AG386" s="3"/>
      <c r="AH386" s="3"/>
      <c r="AI386" s="3"/>
      <c r="AJ386" s="3"/>
      <c r="AK386" s="3"/>
      <c r="AL386" s="3"/>
      <c r="AM386" s="3"/>
      <c r="AN386" s="3"/>
      <c r="AO386" s="3"/>
      <c r="AP386" s="3"/>
      <c r="AQ386" s="3"/>
      <c r="AR386" s="3"/>
      <c r="AS386" s="3"/>
      <c r="AT386" s="3"/>
      <c r="AU386" s="3"/>
      <c r="AV386" s="3"/>
      <c r="AW386" s="3"/>
      <c r="AX386" s="3"/>
      <c r="AY386" s="3"/>
      <c r="AZ386" s="3"/>
      <c r="BA386" s="3"/>
      <c r="BB386" s="3"/>
      <c r="BC386" s="3"/>
      <c r="BD386" s="3"/>
      <c r="BE386" s="3"/>
      <c r="BF386" s="3"/>
      <c r="BG386" s="3"/>
      <c r="BH386" s="3"/>
      <c r="BI386" s="3"/>
      <c r="BJ386" s="3"/>
      <c r="BK386" s="3"/>
      <c r="BL386" s="3"/>
      <c r="BM386" s="3"/>
      <c r="BN386" s="3"/>
      <c r="BO386" s="4"/>
      <c r="BP386" s="3"/>
      <c r="BQ386" s="3"/>
      <c r="BR386" s="3"/>
      <c r="BS386" s="4" t="s">
        <v>253</v>
      </c>
      <c r="BT386" s="3"/>
      <c r="BU386" s="3"/>
      <c r="BV386" s="3"/>
      <c r="BW386" s="3"/>
      <c r="BX386" s="3"/>
      <c r="BY386" s="3"/>
      <c r="BZ386" s="3"/>
      <c r="CA386" s="3"/>
      <c r="CB386" s="3"/>
      <c r="CC386" s="3"/>
      <c r="CD386" s="3"/>
      <c r="CE386" s="3"/>
      <c r="CF386" s="3"/>
      <c r="CG386" s="3"/>
      <c r="CH386" s="3"/>
      <c r="CI386" s="3"/>
      <c r="CJ386" s="3"/>
      <c r="CK386" s="3"/>
      <c r="CL386" s="3"/>
      <c r="CM386" s="3"/>
      <c r="CN386" s="3"/>
      <c r="CO386" s="3"/>
      <c r="CP386" s="3"/>
      <c r="CQ386" s="3"/>
      <c r="CR386" s="3"/>
      <c r="CS386" s="3"/>
      <c r="CT386" s="3"/>
      <c r="CU386" s="3"/>
      <c r="CV386" s="3"/>
      <c r="CW386" s="3"/>
      <c r="CX386" s="3"/>
      <c r="CY386" s="3"/>
      <c r="CZ386" s="3"/>
      <c r="DA386" s="3"/>
      <c r="DB386" s="3"/>
      <c r="DC386" s="3"/>
      <c r="DD386" s="3"/>
      <c r="DE386" s="3"/>
      <c r="DF386" s="3"/>
      <c r="DG386" s="3"/>
      <c r="DH386" s="3"/>
      <c r="DI386" s="3"/>
      <c r="DJ386" s="3"/>
      <c r="DK386" s="3"/>
      <c r="DL386" s="3"/>
      <c r="DM386" s="3"/>
      <c r="DN386" s="3"/>
      <c r="DO386" s="3"/>
      <c r="DP386" s="3"/>
      <c r="DQ386" s="3"/>
      <c r="DR386" s="3"/>
      <c r="DS386" s="3"/>
      <c r="DT386" s="3"/>
      <c r="DU386" s="3"/>
      <c r="DV386" s="3"/>
      <c r="DW386" s="3"/>
      <c r="DX386" s="3"/>
      <c r="DY386" s="3"/>
      <c r="DZ386" s="3"/>
      <c r="EA386" s="3"/>
      <c r="EB386" s="3"/>
      <c r="EC386" s="3"/>
      <c r="ED386" s="195"/>
      <c r="EE386" s="239"/>
    </row>
    <row r="387" spans="1:195" s="238" customFormat="1" ht="18.75" customHeight="1" x14ac:dyDescent="0.4">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c r="AA387" s="5"/>
      <c r="AB387" s="5"/>
      <c r="AC387" s="5"/>
      <c r="AD387" s="5"/>
      <c r="AE387" s="5"/>
      <c r="AF387" s="5"/>
      <c r="AG387" s="5"/>
      <c r="AH387" s="5"/>
      <c r="AI387" s="5"/>
      <c r="AJ387" s="5"/>
      <c r="AK387" s="5"/>
      <c r="AL387" s="5"/>
      <c r="AM387" s="5"/>
      <c r="AN387" s="5"/>
      <c r="AO387" s="5"/>
      <c r="AP387" s="5"/>
      <c r="AQ387" s="5"/>
      <c r="AR387" s="5"/>
      <c r="AS387" s="5"/>
      <c r="AT387" s="5"/>
      <c r="AU387" s="5"/>
      <c r="AV387" s="5"/>
      <c r="AW387" s="5"/>
      <c r="AX387" s="5"/>
      <c r="AY387" s="5"/>
      <c r="AZ387" s="5"/>
      <c r="BA387" s="5"/>
      <c r="BB387" s="5"/>
      <c r="BC387" s="5"/>
      <c r="BD387" s="5"/>
      <c r="BE387" s="5"/>
      <c r="BF387" s="5"/>
      <c r="BG387" s="5"/>
      <c r="BH387" s="5"/>
      <c r="BI387" s="5"/>
      <c r="BJ387" s="5"/>
      <c r="BK387" s="5"/>
      <c r="BL387" s="5"/>
      <c r="BM387" s="5"/>
      <c r="BN387" s="5"/>
      <c r="BO387" s="5"/>
      <c r="BP387" s="5"/>
      <c r="BQ387" s="5"/>
      <c r="BR387" s="5"/>
      <c r="BS387" s="5"/>
      <c r="BT387" s="5"/>
      <c r="BU387" s="5"/>
      <c r="BV387" s="5"/>
      <c r="BW387" s="5"/>
      <c r="BX387" s="5"/>
      <c r="BY387" s="5"/>
      <c r="BZ387" s="5"/>
      <c r="CA387" s="5"/>
      <c r="CB387" s="5"/>
      <c r="CC387" s="5"/>
      <c r="CD387" s="5"/>
      <c r="CE387" s="5"/>
      <c r="CF387" s="5"/>
      <c r="CG387" s="5"/>
      <c r="CH387" s="5"/>
      <c r="CI387" s="5"/>
      <c r="CJ387" s="5"/>
      <c r="CK387" s="5"/>
      <c r="CL387" s="5"/>
      <c r="CM387" s="5"/>
      <c r="CN387" s="5"/>
      <c r="CO387" s="5"/>
      <c r="CP387" s="5"/>
      <c r="CQ387" s="5"/>
      <c r="CR387" s="5"/>
      <c r="CS387" s="5"/>
      <c r="CT387" s="5"/>
      <c r="CU387" s="5"/>
      <c r="CV387" s="5"/>
      <c r="CW387" s="5"/>
      <c r="CX387" s="5"/>
      <c r="CY387" s="5"/>
      <c r="CZ387" s="5"/>
      <c r="DA387" s="5"/>
      <c r="DB387" s="5"/>
      <c r="DC387" s="5"/>
      <c r="DD387" s="5"/>
      <c r="DE387" s="5"/>
      <c r="DF387" s="5"/>
      <c r="DG387" s="5"/>
      <c r="DH387" s="5"/>
      <c r="DI387" s="5"/>
      <c r="DJ387" s="5"/>
      <c r="DK387" s="5"/>
      <c r="DL387" s="5"/>
      <c r="DM387" s="5"/>
      <c r="DN387" s="5"/>
      <c r="DO387" s="5"/>
      <c r="DP387" s="5"/>
      <c r="DQ387" s="5"/>
      <c r="DR387" s="5"/>
      <c r="DS387" s="5"/>
      <c r="DT387" s="5"/>
      <c r="DU387" s="5"/>
      <c r="DV387" s="5"/>
      <c r="DW387" s="5"/>
      <c r="DX387" s="5"/>
      <c r="DY387" s="5"/>
      <c r="DZ387" s="5"/>
      <c r="EA387" s="5"/>
      <c r="EB387" s="5"/>
      <c r="EC387" s="5"/>
      <c r="ED387" s="190"/>
      <c r="EE387" s="205"/>
      <c r="EF387" s="205"/>
      <c r="EG387" s="205"/>
      <c r="EH387" s="205"/>
      <c r="EI387" s="205"/>
      <c r="EJ387" s="205"/>
      <c r="EK387" s="205"/>
      <c r="EL387" s="205"/>
      <c r="EM387" s="205"/>
      <c r="EN387" s="205"/>
      <c r="EO387" s="205"/>
      <c r="EP387" s="205"/>
      <c r="EQ387" s="205"/>
      <c r="ER387" s="205"/>
      <c r="ES387" s="205"/>
      <c r="ET387" s="205"/>
      <c r="EU387" s="205"/>
      <c r="EV387" s="205"/>
      <c r="EW387" s="205"/>
      <c r="EX387" s="205"/>
      <c r="EY387" s="205"/>
      <c r="EZ387" s="205"/>
      <c r="FA387" s="205"/>
      <c r="FB387" s="205"/>
      <c r="FC387" s="205"/>
      <c r="FD387" s="205"/>
      <c r="FE387" s="205"/>
      <c r="FF387" s="205"/>
      <c r="FG387" s="205"/>
      <c r="FH387" s="205"/>
      <c r="FI387" s="205"/>
      <c r="FJ387" s="205"/>
      <c r="FK387" s="205"/>
      <c r="FL387" s="205"/>
      <c r="FM387" s="205"/>
      <c r="FN387" s="205"/>
      <c r="FO387" s="205"/>
      <c r="FP387" s="205"/>
      <c r="FQ387" s="205"/>
      <c r="FR387" s="205"/>
      <c r="FS387" s="205"/>
      <c r="FT387" s="205"/>
      <c r="FU387" s="205"/>
      <c r="FV387" s="205"/>
      <c r="FW387" s="205"/>
      <c r="FX387" s="205"/>
      <c r="FY387" s="205"/>
      <c r="FZ387" s="205"/>
      <c r="GA387" s="205"/>
      <c r="GB387" s="205"/>
      <c r="GC387" s="205"/>
      <c r="GD387" s="205"/>
      <c r="GE387" s="205"/>
      <c r="GF387" s="205"/>
      <c r="GG387" s="205"/>
      <c r="GH387" s="205"/>
      <c r="GI387" s="205"/>
      <c r="GJ387" s="205"/>
      <c r="GK387" s="205"/>
      <c r="GL387" s="205"/>
      <c r="GM387" s="205"/>
    </row>
    <row r="388" spans="1:195" s="238" customFormat="1" ht="18.75" customHeight="1" x14ac:dyDescent="0.4">
      <c r="A388" s="5"/>
      <c r="B388" s="5"/>
      <c r="C388" s="19" t="s">
        <v>138</v>
      </c>
      <c r="D388" s="19"/>
      <c r="E388" s="19"/>
      <c r="F388" s="19"/>
      <c r="G388" s="19"/>
      <c r="H388" s="19"/>
      <c r="I388" s="19"/>
      <c r="J388" s="19"/>
      <c r="K388" s="19"/>
      <c r="L388" s="19"/>
      <c r="M388" s="19"/>
      <c r="N388" s="19"/>
      <c r="O388" s="19"/>
      <c r="P388" s="19"/>
      <c r="Q388" s="19"/>
      <c r="R388" s="19"/>
      <c r="S388" s="19"/>
      <c r="T388" s="19"/>
      <c r="U388" s="19"/>
      <c r="V388" s="19"/>
      <c r="W388" s="19"/>
      <c r="X388" s="19"/>
      <c r="Y388" s="19"/>
      <c r="Z388" s="19"/>
      <c r="AA388" s="19"/>
      <c r="AB388" s="19"/>
      <c r="AC388" s="19"/>
      <c r="AD388" s="19"/>
      <c r="AE388" s="19"/>
      <c r="AF388" s="20"/>
      <c r="AG388" s="20"/>
      <c r="AH388" s="20"/>
      <c r="AI388" s="20"/>
      <c r="AJ388" s="20"/>
      <c r="AK388" s="20"/>
      <c r="AL388" s="20"/>
      <c r="AM388" s="20"/>
      <c r="AN388" s="20"/>
      <c r="AO388" s="20"/>
      <c r="AP388" s="20"/>
      <c r="AQ388" s="20"/>
      <c r="AR388" s="20"/>
      <c r="AS388" s="20"/>
      <c r="AT388" s="20"/>
      <c r="AU388" s="20"/>
      <c r="AV388" s="20"/>
      <c r="AW388" s="20"/>
      <c r="AX388" s="20"/>
      <c r="AY388" s="20"/>
      <c r="AZ388" s="20"/>
      <c r="BA388" s="20"/>
      <c r="BB388" s="20"/>
      <c r="BC388" s="20"/>
      <c r="BD388" s="20"/>
      <c r="BE388" s="20"/>
      <c r="BF388" s="20"/>
      <c r="BG388" s="20"/>
      <c r="BH388" s="20"/>
      <c r="BI388" s="20"/>
      <c r="BJ388" s="20"/>
      <c r="BK388" s="20"/>
      <c r="BL388" s="20"/>
      <c r="BM388" s="5"/>
      <c r="BN388" s="5"/>
      <c r="BO388" s="20"/>
      <c r="BP388" s="5"/>
      <c r="BQ388" s="19" t="s">
        <v>138</v>
      </c>
      <c r="BR388" s="19"/>
      <c r="BS388" s="19"/>
      <c r="BT388" s="19"/>
      <c r="BU388" s="19"/>
      <c r="BV388" s="19"/>
      <c r="BW388" s="19"/>
      <c r="BX388" s="19"/>
      <c r="BY388" s="19"/>
      <c r="BZ388" s="19"/>
      <c r="CA388" s="19"/>
      <c r="CB388" s="19"/>
      <c r="CC388" s="19"/>
      <c r="CD388" s="19"/>
      <c r="CE388" s="19"/>
      <c r="CF388" s="19"/>
      <c r="CG388" s="19"/>
      <c r="CH388" s="19"/>
      <c r="CI388" s="19"/>
      <c r="CJ388" s="19"/>
      <c r="CK388" s="19"/>
      <c r="CL388" s="19"/>
      <c r="CM388" s="19"/>
      <c r="CN388" s="19"/>
      <c r="CO388" s="19"/>
      <c r="CP388" s="19"/>
      <c r="CQ388" s="19"/>
      <c r="CR388" s="19"/>
      <c r="CS388" s="19"/>
      <c r="CT388" s="20"/>
      <c r="CU388" s="20"/>
      <c r="CV388" s="20"/>
      <c r="CW388" s="20"/>
      <c r="CX388" s="20"/>
      <c r="CY388" s="20"/>
      <c r="CZ388" s="20"/>
      <c r="DA388" s="20"/>
      <c r="DB388" s="20"/>
      <c r="DC388" s="20"/>
      <c r="DD388" s="20"/>
      <c r="DE388" s="20"/>
      <c r="DF388" s="20"/>
      <c r="DG388" s="20"/>
      <c r="DH388" s="20"/>
      <c r="DI388" s="20"/>
      <c r="DJ388" s="20"/>
      <c r="DK388" s="20"/>
      <c r="DL388" s="20"/>
      <c r="DM388" s="20"/>
      <c r="DN388" s="20"/>
      <c r="DO388" s="20"/>
      <c r="DP388" s="20"/>
      <c r="DQ388" s="20"/>
      <c r="DR388" s="20"/>
      <c r="DS388" s="20"/>
      <c r="DT388" s="20"/>
      <c r="DU388" s="20"/>
      <c r="DV388" s="20"/>
      <c r="DW388" s="20"/>
      <c r="DX388" s="20"/>
      <c r="DY388" s="20"/>
      <c r="DZ388" s="20"/>
      <c r="EA388" s="5"/>
      <c r="EB388" s="5"/>
      <c r="EC388" s="5"/>
      <c r="ED388" s="190"/>
      <c r="EE388" s="205"/>
      <c r="EF388" s="205"/>
      <c r="EG388" s="205"/>
      <c r="EH388" s="205"/>
      <c r="EI388" s="205"/>
      <c r="EJ388" s="205"/>
      <c r="EK388" s="205"/>
      <c r="EL388" s="205"/>
      <c r="EM388" s="205"/>
      <c r="EN388" s="205"/>
      <c r="EO388" s="205"/>
      <c r="EP388" s="205"/>
      <c r="EQ388" s="205"/>
      <c r="ER388" s="205"/>
      <c r="ES388" s="205"/>
      <c r="ET388" s="205"/>
      <c r="EU388" s="205"/>
      <c r="EV388" s="205"/>
      <c r="EW388" s="205"/>
      <c r="EX388" s="205"/>
      <c r="EY388" s="205"/>
      <c r="EZ388" s="205"/>
      <c r="FA388" s="205"/>
      <c r="FB388" s="205"/>
      <c r="FC388" s="205"/>
      <c r="FD388" s="205"/>
      <c r="FE388" s="205"/>
      <c r="FF388" s="205"/>
      <c r="FG388" s="205"/>
      <c r="FH388" s="205"/>
      <c r="FI388" s="205"/>
      <c r="FJ388" s="205"/>
      <c r="FK388" s="205"/>
      <c r="FL388" s="205"/>
      <c r="FM388" s="205"/>
      <c r="FN388" s="205"/>
      <c r="FO388" s="205"/>
      <c r="FP388" s="205"/>
      <c r="FQ388" s="205"/>
      <c r="FR388" s="205"/>
      <c r="FS388" s="205"/>
      <c r="FT388" s="205"/>
      <c r="FU388" s="205"/>
      <c r="FV388" s="205"/>
      <c r="FW388" s="205"/>
      <c r="FX388" s="205"/>
      <c r="FY388" s="205"/>
      <c r="FZ388" s="205"/>
      <c r="GA388" s="205"/>
      <c r="GB388" s="205"/>
      <c r="GC388" s="205"/>
      <c r="GD388" s="205"/>
      <c r="GE388" s="205"/>
      <c r="GF388" s="205"/>
      <c r="GG388" s="205"/>
      <c r="GH388" s="205"/>
      <c r="GI388" s="205"/>
      <c r="GJ388" s="205"/>
      <c r="GK388" s="205"/>
      <c r="GL388" s="205"/>
      <c r="GM388" s="205"/>
    </row>
    <row r="389" spans="1:195" s="238" customFormat="1" ht="18.75" customHeight="1" x14ac:dyDescent="0.4">
      <c r="A389" s="5"/>
      <c r="B389" s="20"/>
      <c r="C389" s="19"/>
      <c r="D389" s="19"/>
      <c r="E389" s="19"/>
      <c r="F389" s="19"/>
      <c r="G389" s="19"/>
      <c r="H389" s="19"/>
      <c r="I389" s="19"/>
      <c r="J389" s="19"/>
      <c r="K389" s="19"/>
      <c r="L389" s="19"/>
      <c r="M389" s="19"/>
      <c r="N389" s="19"/>
      <c r="O389" s="19"/>
      <c r="P389" s="19"/>
      <c r="Q389" s="19"/>
      <c r="R389" s="19"/>
      <c r="S389" s="19"/>
      <c r="T389" s="19"/>
      <c r="U389" s="19"/>
      <c r="V389" s="19"/>
      <c r="W389" s="19"/>
      <c r="X389" s="19"/>
      <c r="Y389" s="19"/>
      <c r="Z389" s="19"/>
      <c r="AA389" s="19"/>
      <c r="AB389" s="19"/>
      <c r="AC389" s="19"/>
      <c r="AD389" s="19"/>
      <c r="AE389" s="19"/>
      <c r="AF389" s="20"/>
      <c r="AG389" s="20"/>
      <c r="AH389" s="20"/>
      <c r="AI389" s="20"/>
      <c r="AJ389" s="20"/>
      <c r="AK389" s="20"/>
      <c r="AL389" s="20"/>
      <c r="AM389" s="20"/>
      <c r="AN389" s="20"/>
      <c r="AO389" s="20"/>
      <c r="AP389" s="20"/>
      <c r="AQ389" s="20"/>
      <c r="AR389" s="20"/>
      <c r="AS389" s="20"/>
      <c r="AT389" s="20"/>
      <c r="AU389" s="20"/>
      <c r="AV389" s="20"/>
      <c r="AW389" s="20"/>
      <c r="AX389" s="20"/>
      <c r="AY389" s="20"/>
      <c r="AZ389" s="20"/>
      <c r="BA389" s="20"/>
      <c r="BB389" s="20"/>
      <c r="BC389" s="20"/>
      <c r="BD389" s="20"/>
      <c r="BE389" s="20"/>
      <c r="BF389" s="20"/>
      <c r="BG389" s="20"/>
      <c r="BH389" s="20"/>
      <c r="BI389" s="20"/>
      <c r="BJ389" s="20"/>
      <c r="BK389" s="20"/>
      <c r="BL389" s="20"/>
      <c r="BM389" s="5"/>
      <c r="BN389" s="5"/>
      <c r="BO389" s="20"/>
      <c r="BP389" s="20"/>
      <c r="BQ389" s="19"/>
      <c r="BR389" s="19"/>
      <c r="BS389" s="19"/>
      <c r="BT389" s="19"/>
      <c r="BU389" s="19"/>
      <c r="BV389" s="19"/>
      <c r="BW389" s="19"/>
      <c r="BX389" s="19"/>
      <c r="BY389" s="19"/>
      <c r="BZ389" s="19"/>
      <c r="CA389" s="19"/>
      <c r="CB389" s="19"/>
      <c r="CC389" s="19"/>
      <c r="CD389" s="19"/>
      <c r="CE389" s="19"/>
      <c r="CF389" s="19"/>
      <c r="CG389" s="19"/>
      <c r="CH389" s="19"/>
      <c r="CI389" s="19"/>
      <c r="CJ389" s="19"/>
      <c r="CK389" s="19"/>
      <c r="CL389" s="19"/>
      <c r="CM389" s="19"/>
      <c r="CN389" s="19"/>
      <c r="CO389" s="19"/>
      <c r="CP389" s="19"/>
      <c r="CQ389" s="19"/>
      <c r="CR389" s="19"/>
      <c r="CS389" s="19"/>
      <c r="CT389" s="20"/>
      <c r="CU389" s="20"/>
      <c r="CV389" s="20"/>
      <c r="CW389" s="20"/>
      <c r="CX389" s="20"/>
      <c r="CY389" s="20"/>
      <c r="CZ389" s="20"/>
      <c r="DA389" s="20"/>
      <c r="DB389" s="20"/>
      <c r="DC389" s="20"/>
      <c r="DD389" s="20"/>
      <c r="DE389" s="20"/>
      <c r="DF389" s="20"/>
      <c r="DG389" s="20"/>
      <c r="DH389" s="20"/>
      <c r="DI389" s="20"/>
      <c r="DJ389" s="20"/>
      <c r="DK389" s="20"/>
      <c r="DL389" s="20"/>
      <c r="DM389" s="20"/>
      <c r="DN389" s="20"/>
      <c r="DO389" s="20"/>
      <c r="DP389" s="20"/>
      <c r="DQ389" s="20"/>
      <c r="DR389" s="20"/>
      <c r="DS389" s="20"/>
      <c r="DT389" s="20"/>
      <c r="DU389" s="20"/>
      <c r="DV389" s="20"/>
      <c r="DW389" s="20"/>
      <c r="DX389" s="20"/>
      <c r="DY389" s="20"/>
      <c r="DZ389" s="20"/>
      <c r="EA389" s="5"/>
      <c r="EB389" s="5"/>
      <c r="EC389" s="5"/>
      <c r="ED389" s="190"/>
      <c r="EE389" s="205"/>
      <c r="EF389" s="205"/>
      <c r="EG389" s="205"/>
      <c r="EH389" s="205"/>
      <c r="EI389" s="205"/>
      <c r="EJ389" s="205"/>
      <c r="EK389" s="205"/>
      <c r="EL389" s="205"/>
      <c r="EM389" s="205"/>
      <c r="EN389" s="205"/>
      <c r="EO389" s="205"/>
      <c r="EP389" s="205"/>
      <c r="EQ389" s="205"/>
      <c r="ER389" s="205"/>
      <c r="ES389" s="205"/>
      <c r="ET389" s="205"/>
      <c r="EU389" s="205"/>
      <c r="EV389" s="205"/>
      <c r="EW389" s="205"/>
      <c r="EX389" s="205"/>
      <c r="EY389" s="205"/>
      <c r="EZ389" s="205"/>
      <c r="FA389" s="205"/>
      <c r="FB389" s="205"/>
      <c r="FC389" s="205"/>
      <c r="FD389" s="205"/>
      <c r="FE389" s="205"/>
      <c r="FF389" s="205"/>
      <c r="FG389" s="205"/>
      <c r="FH389" s="205"/>
      <c r="FI389" s="205"/>
      <c r="FJ389" s="205"/>
      <c r="FK389" s="205"/>
      <c r="FL389" s="205"/>
      <c r="FM389" s="205"/>
      <c r="FN389" s="205"/>
      <c r="FO389" s="205"/>
      <c r="FP389" s="205"/>
      <c r="FQ389" s="205"/>
      <c r="FR389" s="205"/>
      <c r="FS389" s="205"/>
      <c r="FT389" s="205"/>
      <c r="FU389" s="205"/>
      <c r="FV389" s="205"/>
      <c r="FW389" s="205"/>
      <c r="FX389" s="205"/>
      <c r="FY389" s="205"/>
      <c r="FZ389" s="205"/>
      <c r="GA389" s="205"/>
      <c r="GB389" s="205"/>
      <c r="GC389" s="205"/>
      <c r="GD389" s="205"/>
      <c r="GE389" s="205"/>
      <c r="GF389" s="205"/>
      <c r="GG389" s="205"/>
      <c r="GH389" s="205"/>
      <c r="GI389" s="205"/>
      <c r="GJ389" s="205"/>
      <c r="GK389" s="205"/>
      <c r="GL389" s="205"/>
      <c r="GM389" s="205"/>
    </row>
    <row r="390" spans="1:195" s="238" customFormat="1" ht="18.75" customHeight="1" x14ac:dyDescent="0.4">
      <c r="A390" s="5"/>
      <c r="B390" s="5"/>
      <c r="C390" s="27" t="s">
        <v>60</v>
      </c>
      <c r="D390" s="5"/>
      <c r="E390" s="5"/>
      <c r="F390" s="5"/>
      <c r="G390" s="5"/>
      <c r="H390" s="5"/>
      <c r="I390" s="5"/>
      <c r="J390" s="5"/>
      <c r="K390" s="5"/>
      <c r="L390" s="5"/>
      <c r="M390" s="5"/>
      <c r="N390" s="5"/>
      <c r="O390" s="5"/>
      <c r="P390" s="5"/>
      <c r="Q390" s="5"/>
      <c r="R390" s="5"/>
      <c r="S390" s="5"/>
      <c r="T390" s="5"/>
      <c r="U390" s="5"/>
      <c r="V390" s="5"/>
      <c r="W390" s="5"/>
      <c r="X390" s="5"/>
      <c r="Y390" s="5"/>
      <c r="Z390" s="5"/>
      <c r="AA390" s="5"/>
      <c r="AB390" s="5"/>
      <c r="AC390" s="5"/>
      <c r="AD390" s="5"/>
      <c r="AE390" s="5"/>
      <c r="AF390" s="5"/>
      <c r="AG390" s="5"/>
      <c r="AH390" s="5"/>
      <c r="AI390" s="5"/>
      <c r="AJ390" s="5"/>
      <c r="AK390" s="5"/>
      <c r="AL390" s="5"/>
      <c r="AM390" s="5"/>
      <c r="AN390" s="5"/>
      <c r="AO390" s="5"/>
      <c r="AP390" s="5"/>
      <c r="AQ390" s="5"/>
      <c r="AR390" s="5"/>
      <c r="AS390" s="5"/>
      <c r="AT390" s="5"/>
      <c r="AU390" s="5"/>
      <c r="AV390" s="5"/>
      <c r="AW390" s="5"/>
      <c r="AX390" s="5"/>
      <c r="AY390" s="5"/>
      <c r="AZ390" s="5"/>
      <c r="BA390" s="5"/>
      <c r="BB390" s="5"/>
      <c r="BC390" s="5"/>
      <c r="BD390" s="5"/>
      <c r="BE390" s="5"/>
      <c r="BF390" s="5"/>
      <c r="BG390" s="5"/>
      <c r="BH390" s="5"/>
      <c r="BI390" s="5"/>
      <c r="BJ390" s="5"/>
      <c r="BK390" s="5"/>
      <c r="BL390" s="5"/>
      <c r="BM390" s="5"/>
      <c r="BN390" s="5"/>
      <c r="BO390" s="5"/>
      <c r="BP390" s="5"/>
      <c r="BQ390" s="27" t="s">
        <v>60</v>
      </c>
      <c r="BR390" s="5"/>
      <c r="BS390" s="5"/>
      <c r="BT390" s="5"/>
      <c r="BU390" s="5"/>
      <c r="BV390" s="5"/>
      <c r="BW390" s="5"/>
      <c r="BX390" s="5"/>
      <c r="BY390" s="5"/>
      <c r="BZ390" s="5"/>
      <c r="CA390" s="5"/>
      <c r="CB390" s="5"/>
      <c r="CC390" s="5"/>
      <c r="CD390" s="5"/>
      <c r="CE390" s="5"/>
      <c r="CF390" s="5"/>
      <c r="CG390" s="5"/>
      <c r="CH390" s="5"/>
      <c r="CI390" s="5"/>
      <c r="CJ390" s="5"/>
      <c r="CK390" s="5"/>
      <c r="CL390" s="5"/>
      <c r="CM390" s="5"/>
      <c r="CN390" s="5"/>
      <c r="CO390" s="5"/>
      <c r="CP390" s="5"/>
      <c r="CQ390" s="5"/>
      <c r="CR390" s="5"/>
      <c r="CS390" s="5"/>
      <c r="CT390" s="5"/>
      <c r="CU390" s="5"/>
      <c r="CV390" s="5"/>
      <c r="CW390" s="5"/>
      <c r="CX390" s="5"/>
      <c r="CY390" s="5"/>
      <c r="CZ390" s="5"/>
      <c r="DA390" s="5"/>
      <c r="DB390" s="5"/>
      <c r="DC390" s="5"/>
      <c r="DD390" s="5"/>
      <c r="DE390" s="5"/>
      <c r="DF390" s="5"/>
      <c r="DG390" s="5"/>
      <c r="DH390" s="5"/>
      <c r="DI390" s="5"/>
      <c r="DJ390" s="5"/>
      <c r="DK390" s="5"/>
      <c r="DL390" s="5"/>
      <c r="DM390" s="5"/>
      <c r="DN390" s="5"/>
      <c r="DO390" s="5"/>
      <c r="DP390" s="5"/>
      <c r="DQ390" s="5"/>
      <c r="DR390" s="5"/>
      <c r="DS390" s="5"/>
      <c r="DT390" s="5"/>
      <c r="DU390" s="5"/>
      <c r="DV390" s="5"/>
      <c r="DW390" s="5"/>
      <c r="DX390" s="5"/>
      <c r="DY390" s="5"/>
      <c r="DZ390" s="5"/>
      <c r="EA390" s="5"/>
      <c r="EB390" s="5"/>
      <c r="EC390" s="5"/>
      <c r="ED390" s="190"/>
      <c r="EE390" s="205"/>
      <c r="EF390" s="205"/>
      <c r="EG390" s="205"/>
      <c r="EH390" s="205"/>
      <c r="EI390" s="205"/>
      <c r="EJ390" s="205"/>
      <c r="EK390" s="205"/>
      <c r="EL390" s="205"/>
      <c r="EM390" s="205"/>
      <c r="EN390" s="205"/>
      <c r="EO390" s="205"/>
      <c r="EP390" s="205"/>
      <c r="EQ390" s="205"/>
      <c r="ER390" s="205"/>
      <c r="ES390" s="205"/>
      <c r="ET390" s="205"/>
      <c r="EU390" s="205"/>
      <c r="EV390" s="205"/>
      <c r="EW390" s="205"/>
      <c r="EX390" s="205"/>
      <c r="EY390" s="205"/>
      <c r="EZ390" s="205"/>
      <c r="FA390" s="205"/>
      <c r="FB390" s="205"/>
      <c r="FC390" s="205"/>
      <c r="FD390" s="205"/>
      <c r="FE390" s="205"/>
      <c r="FF390" s="205"/>
      <c r="FG390" s="205"/>
      <c r="FH390" s="205"/>
      <c r="FI390" s="205"/>
      <c r="FJ390" s="205"/>
      <c r="FK390" s="205"/>
      <c r="FL390" s="205"/>
      <c r="FM390" s="205"/>
      <c r="FN390" s="205"/>
      <c r="FO390" s="205"/>
      <c r="FP390" s="205"/>
      <c r="FQ390" s="205"/>
      <c r="FR390" s="205"/>
      <c r="FS390" s="205"/>
      <c r="FT390" s="205"/>
      <c r="FU390" s="205"/>
      <c r="FV390" s="205"/>
      <c r="FW390" s="205"/>
      <c r="FX390" s="205"/>
      <c r="FY390" s="205"/>
      <c r="FZ390" s="205"/>
      <c r="GA390" s="205"/>
      <c r="GB390" s="205"/>
      <c r="GC390" s="205"/>
      <c r="GD390" s="205"/>
      <c r="GE390" s="205"/>
      <c r="GF390" s="205"/>
      <c r="GG390" s="205"/>
      <c r="GH390" s="205"/>
      <c r="GI390" s="205"/>
      <c r="GJ390" s="205"/>
      <c r="GK390" s="205"/>
      <c r="GL390" s="205"/>
      <c r="GM390" s="205"/>
    </row>
    <row r="391" spans="1:195" s="238" customFormat="1" ht="18.75" customHeight="1" x14ac:dyDescent="0.4">
      <c r="A391" s="5"/>
      <c r="B391" s="5"/>
      <c r="C391" s="27" t="s">
        <v>131</v>
      </c>
      <c r="D391" s="5"/>
      <c r="E391" s="5"/>
      <c r="F391" s="5"/>
      <c r="G391" s="5"/>
      <c r="H391" s="5"/>
      <c r="I391" s="5"/>
      <c r="J391" s="5"/>
      <c r="K391" s="5"/>
      <c r="L391" s="5"/>
      <c r="M391" s="5"/>
      <c r="N391" s="5"/>
      <c r="O391" s="5"/>
      <c r="P391" s="5"/>
      <c r="Q391" s="5"/>
      <c r="R391" s="5"/>
      <c r="S391" s="5"/>
      <c r="T391" s="5"/>
      <c r="U391" s="5"/>
      <c r="V391" s="5"/>
      <c r="W391" s="5"/>
      <c r="X391" s="5"/>
      <c r="Y391" s="5"/>
      <c r="Z391" s="5"/>
      <c r="AA391" s="5"/>
      <c r="AB391" s="5"/>
      <c r="AC391" s="5"/>
      <c r="AD391" s="5"/>
      <c r="AE391" s="5"/>
      <c r="AF391" s="5"/>
      <c r="AG391" s="5"/>
      <c r="AH391" s="5"/>
      <c r="AI391" s="5"/>
      <c r="AJ391" s="5"/>
      <c r="AK391" s="5"/>
      <c r="AL391" s="5"/>
      <c r="AM391" s="5"/>
      <c r="AN391" s="5"/>
      <c r="AO391" s="5"/>
      <c r="AP391" s="5"/>
      <c r="AQ391" s="5"/>
      <c r="AR391" s="5"/>
      <c r="AS391" s="5"/>
      <c r="AT391" s="5"/>
      <c r="AU391" s="5"/>
      <c r="AV391" s="5"/>
      <c r="AW391" s="5"/>
      <c r="AX391" s="5"/>
      <c r="AY391" s="5"/>
      <c r="AZ391" s="5"/>
      <c r="BA391" s="5"/>
      <c r="BB391" s="5"/>
      <c r="BC391" s="5"/>
      <c r="BD391" s="5"/>
      <c r="BE391" s="5"/>
      <c r="BF391" s="5"/>
      <c r="BG391" s="5"/>
      <c r="BH391" s="5"/>
      <c r="BI391" s="5"/>
      <c r="BJ391" s="5"/>
      <c r="BK391" s="5"/>
      <c r="BL391" s="5"/>
      <c r="BM391" s="5"/>
      <c r="BN391" s="5"/>
      <c r="BO391" s="5"/>
      <c r="BP391" s="5"/>
      <c r="BQ391" s="27" t="s">
        <v>131</v>
      </c>
      <c r="BR391" s="5"/>
      <c r="BS391" s="5"/>
      <c r="BT391" s="5"/>
      <c r="BU391" s="5"/>
      <c r="BV391" s="5"/>
      <c r="BW391" s="5"/>
      <c r="BX391" s="5"/>
      <c r="BY391" s="5"/>
      <c r="BZ391" s="5"/>
      <c r="CA391" s="5"/>
      <c r="CB391" s="5"/>
      <c r="CC391" s="5"/>
      <c r="CD391" s="5"/>
      <c r="CE391" s="5"/>
      <c r="CF391" s="5"/>
      <c r="CG391" s="5"/>
      <c r="CH391" s="5"/>
      <c r="CI391" s="5"/>
      <c r="CJ391" s="5"/>
      <c r="CK391" s="5"/>
      <c r="CL391" s="5"/>
      <c r="CM391" s="5"/>
      <c r="CN391" s="5"/>
      <c r="CO391" s="5"/>
      <c r="CP391" s="5"/>
      <c r="CQ391" s="5"/>
      <c r="CR391" s="5"/>
      <c r="CS391" s="5"/>
      <c r="CT391" s="5"/>
      <c r="CU391" s="5"/>
      <c r="CV391" s="5"/>
      <c r="CW391" s="5"/>
      <c r="CX391" s="5"/>
      <c r="CY391" s="5"/>
      <c r="CZ391" s="5"/>
      <c r="DA391" s="5"/>
      <c r="DB391" s="5"/>
      <c r="DC391" s="5"/>
      <c r="DD391" s="5"/>
      <c r="DE391" s="5"/>
      <c r="DF391" s="5"/>
      <c r="DG391" s="5"/>
      <c r="DH391" s="5"/>
      <c r="DI391" s="5"/>
      <c r="DJ391" s="5"/>
      <c r="DK391" s="5"/>
      <c r="DL391" s="5"/>
      <c r="DM391" s="5"/>
      <c r="DN391" s="5"/>
      <c r="DO391" s="5"/>
      <c r="DP391" s="5"/>
      <c r="DQ391" s="5"/>
      <c r="DR391" s="5"/>
      <c r="DS391" s="5"/>
      <c r="DT391" s="5"/>
      <c r="DU391" s="5"/>
      <c r="DV391" s="5"/>
      <c r="DW391" s="5"/>
      <c r="DX391" s="5"/>
      <c r="DY391" s="5"/>
      <c r="DZ391" s="5"/>
      <c r="EA391" s="5"/>
      <c r="EB391" s="5"/>
      <c r="EC391" s="5"/>
      <c r="ED391" s="190"/>
      <c r="EE391" s="205"/>
      <c r="EF391" s="205"/>
      <c r="EG391" s="205"/>
      <c r="EH391" s="205"/>
      <c r="EI391" s="205"/>
      <c r="EJ391" s="205"/>
      <c r="EK391" s="205"/>
      <c r="EL391" s="205"/>
      <c r="EM391" s="205"/>
      <c r="EN391" s="205"/>
      <c r="EO391" s="205"/>
      <c r="EP391" s="205"/>
      <c r="EQ391" s="205"/>
      <c r="ER391" s="205"/>
      <c r="ES391" s="205"/>
      <c r="ET391" s="205"/>
      <c r="EU391" s="205"/>
      <c r="EV391" s="205"/>
      <c r="EW391" s="205"/>
      <c r="EX391" s="205"/>
      <c r="EY391" s="205"/>
      <c r="EZ391" s="205"/>
      <c r="FA391" s="205"/>
      <c r="FB391" s="205"/>
      <c r="FC391" s="205"/>
      <c r="FD391" s="205"/>
      <c r="FE391" s="205"/>
      <c r="FF391" s="205"/>
      <c r="FG391" s="205"/>
      <c r="FH391" s="205"/>
      <c r="FI391" s="205"/>
      <c r="FJ391" s="205"/>
      <c r="FK391" s="205"/>
      <c r="FL391" s="205"/>
      <c r="FM391" s="205"/>
      <c r="FN391" s="205"/>
      <c r="FO391" s="205"/>
      <c r="FP391" s="205"/>
      <c r="FQ391" s="205"/>
      <c r="FR391" s="205"/>
      <c r="FS391" s="205"/>
      <c r="FT391" s="205"/>
      <c r="FU391" s="205"/>
      <c r="FV391" s="205"/>
      <c r="FW391" s="205"/>
      <c r="FX391" s="205"/>
      <c r="FY391" s="205"/>
      <c r="FZ391" s="205"/>
      <c r="GA391" s="205"/>
      <c r="GB391" s="205"/>
      <c r="GC391" s="205"/>
      <c r="GD391" s="205"/>
      <c r="GE391" s="205"/>
      <c r="GF391" s="205"/>
      <c r="GG391" s="205"/>
      <c r="GH391" s="205"/>
      <c r="GI391" s="205"/>
      <c r="GJ391" s="205"/>
      <c r="GK391" s="205"/>
      <c r="GL391" s="205"/>
      <c r="GM391" s="205"/>
    </row>
    <row r="394" spans="1:195" ht="18.75" customHeight="1" x14ac:dyDescent="0.4">
      <c r="A394" s="33"/>
      <c r="B394" s="33"/>
      <c r="C394" s="33"/>
      <c r="D394" s="33"/>
      <c r="E394" s="33"/>
      <c r="F394" s="33"/>
      <c r="G394" s="33"/>
      <c r="H394" s="33"/>
      <c r="I394" s="33"/>
      <c r="J394" s="33"/>
      <c r="K394" s="33"/>
      <c r="L394" s="33"/>
      <c r="M394" s="33"/>
      <c r="N394" s="33"/>
      <c r="O394" s="33"/>
      <c r="P394" s="33"/>
      <c r="Q394" s="33"/>
      <c r="R394" s="33"/>
      <c r="S394" s="33"/>
      <c r="T394" s="33"/>
      <c r="U394" s="33"/>
      <c r="V394" s="33"/>
      <c r="W394" s="33"/>
      <c r="X394" s="33"/>
      <c r="Y394" s="33"/>
      <c r="Z394" s="33"/>
      <c r="AA394" s="33"/>
      <c r="AB394" s="33"/>
      <c r="AC394" s="33"/>
      <c r="AD394" s="33"/>
      <c r="AE394" s="33"/>
      <c r="AF394" s="33"/>
      <c r="AG394" s="33"/>
      <c r="AH394" s="33"/>
      <c r="AI394" s="33"/>
      <c r="BO394" s="33"/>
      <c r="BP394" s="33"/>
      <c r="BQ394" s="33"/>
      <c r="BR394" s="33"/>
      <c r="BS394" s="33"/>
      <c r="BT394" s="33"/>
      <c r="BU394" s="33"/>
      <c r="BV394" s="33"/>
      <c r="BW394" s="33"/>
      <c r="BX394" s="33"/>
      <c r="BY394" s="33"/>
      <c r="BZ394" s="33"/>
      <c r="CA394" s="33"/>
      <c r="CB394" s="33"/>
      <c r="CC394" s="33"/>
      <c r="CD394" s="33"/>
      <c r="CE394" s="33"/>
      <c r="CF394" s="33"/>
      <c r="CG394" s="33"/>
      <c r="CH394" s="33"/>
      <c r="CI394" s="33"/>
      <c r="CJ394" s="33"/>
      <c r="CK394" s="33"/>
      <c r="CL394" s="33"/>
      <c r="CM394" s="33"/>
      <c r="CN394" s="33"/>
      <c r="CO394" s="33"/>
      <c r="CP394" s="33"/>
      <c r="CQ394" s="33"/>
      <c r="CR394" s="33"/>
      <c r="CS394" s="33"/>
      <c r="CT394" s="33"/>
      <c r="CU394" s="33"/>
      <c r="CV394" s="33"/>
      <c r="CW394" s="33"/>
    </row>
    <row r="395" spans="1:195" ht="18.75" customHeight="1" x14ac:dyDescent="0.4">
      <c r="A395" s="33"/>
      <c r="B395" s="33"/>
      <c r="C395" s="33"/>
      <c r="D395" s="33"/>
      <c r="E395" s="33"/>
      <c r="F395" s="33"/>
      <c r="G395" s="33"/>
      <c r="H395" s="33"/>
      <c r="I395" s="33"/>
      <c r="J395" s="33"/>
      <c r="K395" s="33"/>
      <c r="L395" s="33"/>
      <c r="M395" s="33"/>
      <c r="N395" s="33"/>
      <c r="O395" s="33"/>
      <c r="P395" s="33"/>
      <c r="Q395" s="33"/>
      <c r="R395" s="33"/>
      <c r="S395" s="33"/>
      <c r="T395" s="33"/>
      <c r="U395" s="33"/>
      <c r="V395" s="33"/>
      <c r="W395" s="33"/>
      <c r="X395" s="33"/>
      <c r="Y395" s="33"/>
      <c r="Z395" s="33"/>
      <c r="AA395" s="33"/>
      <c r="AB395" s="33"/>
      <c r="AC395" s="33"/>
      <c r="AD395" s="33"/>
      <c r="AE395" s="33"/>
      <c r="AF395" s="33"/>
      <c r="AG395" s="33"/>
      <c r="AH395" s="33"/>
      <c r="AI395" s="33"/>
      <c r="BE395" s="383" t="s">
        <v>254</v>
      </c>
      <c r="BF395" s="384"/>
      <c r="BG395" s="384"/>
      <c r="BH395" s="384"/>
      <c r="BI395" s="384"/>
      <c r="BJ395" s="384"/>
      <c r="BK395" s="384"/>
      <c r="BL395" s="385"/>
      <c r="BO395" s="33"/>
      <c r="BP395" s="33"/>
      <c r="BQ395" s="33"/>
      <c r="BR395" s="33"/>
      <c r="BS395" s="33"/>
      <c r="BT395" s="33"/>
      <c r="BU395" s="33"/>
      <c r="BV395" s="33"/>
      <c r="BW395" s="33"/>
      <c r="BX395" s="33"/>
      <c r="BY395" s="33"/>
      <c r="BZ395" s="33"/>
      <c r="CA395" s="33"/>
      <c r="CB395" s="33"/>
      <c r="CC395" s="33"/>
      <c r="CD395" s="33"/>
      <c r="CE395" s="33"/>
      <c r="CF395" s="33"/>
      <c r="CG395" s="33"/>
      <c r="CH395" s="33"/>
      <c r="CI395" s="33"/>
      <c r="CJ395" s="33"/>
      <c r="CK395" s="33"/>
      <c r="CL395" s="33"/>
      <c r="CM395" s="33"/>
      <c r="CN395" s="33"/>
      <c r="CO395" s="33"/>
      <c r="CP395" s="33"/>
      <c r="CQ395" s="33"/>
      <c r="CR395" s="33"/>
      <c r="CS395" s="33"/>
      <c r="CT395" s="33"/>
      <c r="CU395" s="33"/>
      <c r="CV395" s="33"/>
      <c r="CW395" s="33"/>
      <c r="DR395" s="96"/>
      <c r="DS395" s="383" t="s">
        <v>207</v>
      </c>
      <c r="DT395" s="384"/>
      <c r="DU395" s="384"/>
      <c r="DV395" s="384"/>
      <c r="DW395" s="384"/>
      <c r="DX395" s="384"/>
      <c r="DY395" s="384"/>
      <c r="DZ395" s="385"/>
    </row>
    <row r="396" spans="1:195" ht="18.75" customHeight="1" x14ac:dyDescent="0.4">
      <c r="A396" s="33"/>
      <c r="B396" s="33"/>
      <c r="C396" s="33"/>
      <c r="D396" s="33"/>
      <c r="E396" s="33"/>
      <c r="F396" s="33"/>
      <c r="G396" s="33"/>
      <c r="H396" s="33"/>
      <c r="I396" s="33"/>
      <c r="J396" s="33"/>
      <c r="K396" s="33"/>
      <c r="L396" s="33"/>
      <c r="M396" s="33"/>
      <c r="N396" s="33"/>
      <c r="O396" s="33"/>
      <c r="P396" s="33"/>
      <c r="Q396" s="33"/>
      <c r="R396" s="33"/>
      <c r="S396" s="33"/>
      <c r="T396" s="33"/>
      <c r="U396" s="33"/>
      <c r="V396" s="33"/>
      <c r="W396" s="33"/>
      <c r="X396" s="33"/>
      <c r="Y396" s="33"/>
      <c r="Z396" s="33"/>
      <c r="AA396" s="33"/>
      <c r="AB396" s="33"/>
      <c r="AC396" s="33"/>
      <c r="AD396" s="33"/>
      <c r="AE396" s="33"/>
      <c r="AF396" s="33"/>
      <c r="AG396" s="33"/>
      <c r="AH396" s="33"/>
      <c r="AI396" s="33"/>
      <c r="BE396" s="386"/>
      <c r="BF396" s="387"/>
      <c r="BG396" s="387"/>
      <c r="BH396" s="387"/>
      <c r="BI396" s="387"/>
      <c r="BJ396" s="387"/>
      <c r="BK396" s="387"/>
      <c r="BL396" s="388"/>
      <c r="BO396" s="33"/>
      <c r="BP396" s="33"/>
      <c r="BQ396" s="33"/>
      <c r="BR396" s="33"/>
      <c r="BS396" s="33"/>
      <c r="BT396" s="33"/>
      <c r="BU396" s="33"/>
      <c r="BV396" s="33"/>
      <c r="BW396" s="33"/>
      <c r="BX396" s="33"/>
      <c r="BY396" s="33"/>
      <c r="BZ396" s="33"/>
      <c r="CA396" s="33"/>
      <c r="CB396" s="33"/>
      <c r="CC396" s="33"/>
      <c r="CD396" s="33"/>
      <c r="CE396" s="33"/>
      <c r="CF396" s="33"/>
      <c r="CG396" s="33"/>
      <c r="CH396" s="33"/>
      <c r="CI396" s="33"/>
      <c r="CJ396" s="33"/>
      <c r="CK396" s="33"/>
      <c r="CL396" s="33"/>
      <c r="CM396" s="33"/>
      <c r="CN396" s="33"/>
      <c r="CO396" s="33"/>
      <c r="CP396" s="33"/>
      <c r="CQ396" s="33"/>
      <c r="CR396" s="33"/>
      <c r="CS396" s="33"/>
      <c r="CT396" s="33"/>
      <c r="CU396" s="33"/>
      <c r="CV396" s="33"/>
      <c r="CW396" s="33"/>
      <c r="DR396" s="96"/>
      <c r="DS396" s="386"/>
      <c r="DT396" s="387"/>
      <c r="DU396" s="387"/>
      <c r="DV396" s="387"/>
      <c r="DW396" s="387"/>
      <c r="DX396" s="387"/>
      <c r="DY396" s="387"/>
      <c r="DZ396" s="388"/>
    </row>
    <row r="397" spans="1:195" ht="18.75" customHeight="1" x14ac:dyDescent="0.4">
      <c r="A397" s="33"/>
      <c r="B397" s="33"/>
      <c r="C397" s="33"/>
      <c r="D397" s="33"/>
      <c r="E397" s="33"/>
      <c r="F397" s="33"/>
      <c r="G397" s="33"/>
      <c r="H397" s="33"/>
      <c r="I397" s="33"/>
      <c r="J397" s="33"/>
      <c r="K397" s="33"/>
      <c r="L397" s="33"/>
      <c r="M397" s="33"/>
      <c r="N397" s="33"/>
      <c r="O397" s="33"/>
      <c r="P397" s="33"/>
      <c r="Q397" s="33"/>
      <c r="R397" s="33"/>
      <c r="S397" s="33"/>
      <c r="T397" s="33"/>
      <c r="U397" s="33"/>
      <c r="V397" s="33"/>
      <c r="W397" s="33"/>
      <c r="X397" s="33"/>
      <c r="Y397" s="33"/>
      <c r="Z397" s="33"/>
      <c r="AA397" s="33"/>
      <c r="AB397" s="33"/>
      <c r="AC397" s="33"/>
      <c r="AD397" s="33"/>
      <c r="AE397" s="33"/>
      <c r="AF397" s="33"/>
      <c r="AG397" s="33"/>
      <c r="AH397" s="33"/>
      <c r="AI397" s="33"/>
      <c r="BO397" s="33"/>
      <c r="BP397" s="33"/>
      <c r="BQ397" s="33"/>
      <c r="BR397" s="33"/>
      <c r="BS397" s="33"/>
      <c r="BT397" s="33"/>
      <c r="BU397" s="33"/>
      <c r="BV397" s="33"/>
      <c r="BW397" s="33"/>
      <c r="BX397" s="33"/>
      <c r="BY397" s="33"/>
      <c r="BZ397" s="33"/>
      <c r="CA397" s="33"/>
      <c r="CB397" s="33"/>
      <c r="CC397" s="33"/>
      <c r="CD397" s="33"/>
      <c r="CE397" s="33"/>
      <c r="CF397" s="33"/>
      <c r="CG397" s="33"/>
      <c r="CH397" s="33"/>
      <c r="CI397" s="33"/>
      <c r="CJ397" s="33"/>
      <c r="CK397" s="33"/>
      <c r="CL397" s="33"/>
      <c r="CM397" s="33"/>
      <c r="CN397" s="33"/>
      <c r="CO397" s="33"/>
      <c r="CP397" s="33"/>
      <c r="CQ397" s="33"/>
      <c r="CR397" s="33"/>
      <c r="CS397" s="33"/>
      <c r="CT397" s="33"/>
      <c r="CU397" s="33"/>
      <c r="CV397" s="33"/>
      <c r="CW397" s="33"/>
    </row>
    <row r="398" spans="1:195" ht="18.75" customHeight="1" x14ac:dyDescent="0.4">
      <c r="A398" s="33"/>
      <c r="C398" s="34" t="s">
        <v>63</v>
      </c>
      <c r="D398" s="33"/>
      <c r="E398" s="33"/>
      <c r="F398" s="33"/>
      <c r="G398" s="33"/>
      <c r="H398" s="33"/>
      <c r="I398" s="33"/>
      <c r="J398" s="33"/>
      <c r="K398" s="33"/>
      <c r="L398" s="33"/>
      <c r="M398" s="33"/>
      <c r="N398" s="33"/>
      <c r="O398" s="33"/>
      <c r="P398" s="33"/>
      <c r="Q398" s="33"/>
      <c r="R398" s="33"/>
      <c r="S398" s="33"/>
      <c r="T398" s="33"/>
      <c r="U398" s="33"/>
      <c r="V398" s="33"/>
      <c r="W398" s="33"/>
      <c r="X398" s="33"/>
      <c r="Y398" s="33"/>
      <c r="Z398" s="33"/>
      <c r="AA398" s="33"/>
      <c r="AB398" s="33"/>
      <c r="AC398" s="33"/>
      <c r="AD398" s="33"/>
      <c r="AE398" s="33"/>
      <c r="AF398" s="33"/>
      <c r="AG398" s="33"/>
      <c r="AH398" s="33"/>
      <c r="AI398" s="33"/>
      <c r="BO398" s="33"/>
      <c r="BQ398" s="34" t="s">
        <v>63</v>
      </c>
      <c r="BR398" s="33"/>
      <c r="BS398" s="33"/>
      <c r="BT398" s="33"/>
      <c r="BU398" s="33"/>
      <c r="BV398" s="33"/>
      <c r="BW398" s="33"/>
      <c r="BX398" s="33"/>
      <c r="BY398" s="33"/>
      <c r="BZ398" s="33"/>
      <c r="CA398" s="33"/>
      <c r="CB398" s="33"/>
      <c r="CC398" s="33"/>
      <c r="CD398" s="33"/>
      <c r="CE398" s="33"/>
      <c r="CF398" s="33"/>
      <c r="CG398" s="33"/>
      <c r="CH398" s="33"/>
      <c r="CI398" s="33"/>
      <c r="CJ398" s="33"/>
      <c r="CK398" s="33"/>
      <c r="CL398" s="33"/>
      <c r="CM398" s="33"/>
      <c r="CN398" s="33"/>
      <c r="CO398" s="33"/>
      <c r="CP398" s="33"/>
      <c r="CQ398" s="33"/>
      <c r="CR398" s="33"/>
      <c r="CS398" s="33"/>
      <c r="CT398" s="33"/>
      <c r="CU398" s="33"/>
      <c r="CV398" s="33"/>
      <c r="CW398" s="33"/>
    </row>
    <row r="399" spans="1:195" ht="18.75" customHeight="1" x14ac:dyDescent="0.4">
      <c r="A399" s="33"/>
      <c r="C399" s="587" t="s">
        <v>166</v>
      </c>
      <c r="D399" s="587"/>
      <c r="E399" s="587"/>
      <c r="F399" s="587"/>
      <c r="G399" s="587"/>
      <c r="H399" s="587"/>
      <c r="I399" s="587"/>
      <c r="J399" s="587"/>
      <c r="K399" s="587"/>
      <c r="L399" s="587"/>
      <c r="M399" s="587"/>
      <c r="N399" s="587"/>
      <c r="O399" s="587"/>
      <c r="P399" s="587"/>
      <c r="Q399" s="587"/>
      <c r="R399" s="587"/>
      <c r="S399" s="587"/>
      <c r="T399" s="587"/>
      <c r="U399" s="587"/>
      <c r="V399" s="587"/>
      <c r="W399" s="587"/>
      <c r="X399" s="587"/>
      <c r="Y399" s="587"/>
      <c r="Z399" s="587"/>
      <c r="AA399" s="587"/>
      <c r="AB399" s="587"/>
      <c r="AC399" s="587"/>
      <c r="AD399" s="587"/>
      <c r="AE399" s="587"/>
      <c r="AF399" s="587"/>
      <c r="AG399" s="587"/>
      <c r="AH399" s="587"/>
      <c r="AI399" s="587"/>
      <c r="AJ399" s="587"/>
      <c r="AK399" s="587"/>
      <c r="AL399" s="587"/>
      <c r="AM399" s="587"/>
      <c r="AN399" s="587"/>
      <c r="AO399" s="587"/>
      <c r="AP399" s="587"/>
      <c r="AQ399" s="587"/>
      <c r="AR399" s="587"/>
      <c r="AS399" s="587"/>
      <c r="AT399" s="587"/>
      <c r="AU399" s="587"/>
      <c r="AV399" s="587"/>
      <c r="AW399" s="587"/>
      <c r="AX399" s="587"/>
      <c r="AY399" s="587"/>
      <c r="AZ399" s="587"/>
      <c r="BA399" s="587"/>
      <c r="BB399" s="587"/>
      <c r="BC399" s="587"/>
      <c r="BD399" s="587"/>
      <c r="BE399" s="587"/>
      <c r="BF399" s="587"/>
      <c r="BG399" s="587"/>
      <c r="BH399" s="587"/>
      <c r="BI399" s="587"/>
      <c r="BJ399" s="587"/>
      <c r="BK399" s="587"/>
      <c r="BL399" s="587"/>
      <c r="BO399" s="33"/>
      <c r="BQ399" s="587" t="s">
        <v>166</v>
      </c>
      <c r="BR399" s="587"/>
      <c r="BS399" s="587"/>
      <c r="BT399" s="587"/>
      <c r="BU399" s="587"/>
      <c r="BV399" s="587"/>
      <c r="BW399" s="587"/>
      <c r="BX399" s="587"/>
      <c r="BY399" s="587"/>
      <c r="BZ399" s="587"/>
      <c r="CA399" s="587"/>
      <c r="CB399" s="587"/>
      <c r="CC399" s="587"/>
      <c r="CD399" s="587"/>
      <c r="CE399" s="587"/>
      <c r="CF399" s="587"/>
      <c r="CG399" s="587"/>
      <c r="CH399" s="587"/>
      <c r="CI399" s="587"/>
      <c r="CJ399" s="587"/>
      <c r="CK399" s="587"/>
      <c r="CL399" s="587"/>
      <c r="CM399" s="587"/>
      <c r="CN399" s="587"/>
      <c r="CO399" s="587"/>
      <c r="CP399" s="587"/>
      <c r="CQ399" s="587"/>
      <c r="CR399" s="587"/>
      <c r="CS399" s="587"/>
      <c r="CT399" s="587"/>
      <c r="CU399" s="587"/>
      <c r="CV399" s="587"/>
      <c r="CW399" s="587"/>
      <c r="CX399" s="587"/>
      <c r="CY399" s="587"/>
      <c r="CZ399" s="587"/>
      <c r="DA399" s="587"/>
      <c r="DB399" s="587"/>
      <c r="DC399" s="587"/>
      <c r="DD399" s="587"/>
      <c r="DE399" s="587"/>
      <c r="DF399" s="587"/>
      <c r="DG399" s="587"/>
      <c r="DH399" s="587"/>
      <c r="DI399" s="587"/>
      <c r="DJ399" s="587"/>
      <c r="DK399" s="587"/>
      <c r="DL399" s="587"/>
      <c r="DM399" s="587"/>
      <c r="DN399" s="587"/>
      <c r="DO399" s="587"/>
      <c r="DP399" s="587"/>
      <c r="DQ399" s="587"/>
      <c r="DR399" s="587"/>
      <c r="DS399" s="587"/>
      <c r="DT399" s="587"/>
      <c r="DU399" s="587"/>
      <c r="DV399" s="587"/>
      <c r="DW399" s="587"/>
      <c r="DX399" s="587"/>
      <c r="DY399" s="587"/>
      <c r="DZ399" s="587"/>
    </row>
    <row r="400" spans="1:195" ht="18.75" customHeight="1" x14ac:dyDescent="0.4">
      <c r="A400" s="33"/>
      <c r="B400" s="97"/>
      <c r="C400" s="587"/>
      <c r="D400" s="587"/>
      <c r="E400" s="587"/>
      <c r="F400" s="587"/>
      <c r="G400" s="587"/>
      <c r="H400" s="587"/>
      <c r="I400" s="587"/>
      <c r="J400" s="587"/>
      <c r="K400" s="587"/>
      <c r="L400" s="587"/>
      <c r="M400" s="587"/>
      <c r="N400" s="587"/>
      <c r="O400" s="587"/>
      <c r="P400" s="587"/>
      <c r="Q400" s="587"/>
      <c r="R400" s="587"/>
      <c r="S400" s="587"/>
      <c r="T400" s="587"/>
      <c r="U400" s="587"/>
      <c r="V400" s="587"/>
      <c r="W400" s="587"/>
      <c r="X400" s="587"/>
      <c r="Y400" s="587"/>
      <c r="Z400" s="587"/>
      <c r="AA400" s="587"/>
      <c r="AB400" s="587"/>
      <c r="AC400" s="587"/>
      <c r="AD400" s="587"/>
      <c r="AE400" s="587"/>
      <c r="AF400" s="587"/>
      <c r="AG400" s="587"/>
      <c r="AH400" s="587"/>
      <c r="AI400" s="587"/>
      <c r="AJ400" s="587"/>
      <c r="AK400" s="587"/>
      <c r="AL400" s="587"/>
      <c r="AM400" s="587"/>
      <c r="AN400" s="587"/>
      <c r="AO400" s="587"/>
      <c r="AP400" s="587"/>
      <c r="AQ400" s="587"/>
      <c r="AR400" s="587"/>
      <c r="AS400" s="587"/>
      <c r="AT400" s="587"/>
      <c r="AU400" s="587"/>
      <c r="AV400" s="587"/>
      <c r="AW400" s="587"/>
      <c r="AX400" s="587"/>
      <c r="AY400" s="587"/>
      <c r="AZ400" s="587"/>
      <c r="BA400" s="587"/>
      <c r="BB400" s="587"/>
      <c r="BC400" s="587"/>
      <c r="BD400" s="587"/>
      <c r="BE400" s="587"/>
      <c r="BF400" s="587"/>
      <c r="BG400" s="587"/>
      <c r="BH400" s="587"/>
      <c r="BI400" s="587"/>
      <c r="BJ400" s="587"/>
      <c r="BK400" s="587"/>
      <c r="BL400" s="587"/>
      <c r="BO400" s="33"/>
      <c r="BP400" s="97"/>
      <c r="BQ400" s="587"/>
      <c r="BR400" s="587"/>
      <c r="BS400" s="587"/>
      <c r="BT400" s="587"/>
      <c r="BU400" s="587"/>
      <c r="BV400" s="587"/>
      <c r="BW400" s="587"/>
      <c r="BX400" s="587"/>
      <c r="BY400" s="587"/>
      <c r="BZ400" s="587"/>
      <c r="CA400" s="587"/>
      <c r="CB400" s="587"/>
      <c r="CC400" s="587"/>
      <c r="CD400" s="587"/>
      <c r="CE400" s="587"/>
      <c r="CF400" s="587"/>
      <c r="CG400" s="587"/>
      <c r="CH400" s="587"/>
      <c r="CI400" s="587"/>
      <c r="CJ400" s="587"/>
      <c r="CK400" s="587"/>
      <c r="CL400" s="587"/>
      <c r="CM400" s="587"/>
      <c r="CN400" s="587"/>
      <c r="CO400" s="587"/>
      <c r="CP400" s="587"/>
      <c r="CQ400" s="587"/>
      <c r="CR400" s="587"/>
      <c r="CS400" s="587"/>
      <c r="CT400" s="587"/>
      <c r="CU400" s="587"/>
      <c r="CV400" s="587"/>
      <c r="CW400" s="587"/>
      <c r="CX400" s="587"/>
      <c r="CY400" s="587"/>
      <c r="CZ400" s="587"/>
      <c r="DA400" s="587"/>
      <c r="DB400" s="587"/>
      <c r="DC400" s="587"/>
      <c r="DD400" s="587"/>
      <c r="DE400" s="587"/>
      <c r="DF400" s="587"/>
      <c r="DG400" s="587"/>
      <c r="DH400" s="587"/>
      <c r="DI400" s="587"/>
      <c r="DJ400" s="587"/>
      <c r="DK400" s="587"/>
      <c r="DL400" s="587"/>
      <c r="DM400" s="587"/>
      <c r="DN400" s="587"/>
      <c r="DO400" s="587"/>
      <c r="DP400" s="587"/>
      <c r="DQ400" s="587"/>
      <c r="DR400" s="587"/>
      <c r="DS400" s="587"/>
      <c r="DT400" s="587"/>
      <c r="DU400" s="587"/>
      <c r="DV400" s="587"/>
      <c r="DW400" s="587"/>
      <c r="DX400" s="587"/>
      <c r="DY400" s="587"/>
      <c r="DZ400" s="587"/>
    </row>
    <row r="401" spans="1:160" ht="18.75" customHeight="1" x14ac:dyDescent="0.4">
      <c r="A401" s="33"/>
      <c r="B401" s="97"/>
      <c r="C401" s="259"/>
      <c r="D401" s="259"/>
      <c r="E401" s="259"/>
      <c r="F401" s="259"/>
      <c r="G401" s="259"/>
      <c r="H401" s="259"/>
      <c r="I401" s="259"/>
      <c r="J401" s="259"/>
      <c r="K401" s="259"/>
      <c r="L401" s="259"/>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O401" s="33"/>
      <c r="BP401" s="97"/>
      <c r="BQ401" s="267" t="s">
        <v>433</v>
      </c>
      <c r="BR401" s="259"/>
      <c r="BS401" s="259"/>
      <c r="BT401" s="259"/>
      <c r="BU401" s="259"/>
      <c r="BV401" s="259"/>
      <c r="BW401" s="259"/>
      <c r="BX401" s="259"/>
      <c r="BY401" s="259"/>
      <c r="BZ401" s="259"/>
      <c r="CA401" s="259"/>
      <c r="CB401" s="259"/>
      <c r="CC401" s="259"/>
      <c r="CD401" s="259"/>
      <c r="CE401" s="259"/>
      <c r="CF401" s="259"/>
      <c r="CG401" s="259"/>
      <c r="CH401" s="259"/>
      <c r="CI401" s="259"/>
      <c r="CJ401" s="259"/>
      <c r="CK401" s="259"/>
      <c r="CL401" s="259"/>
      <c r="CM401" s="259"/>
      <c r="CN401" s="259"/>
      <c r="CO401" s="259"/>
      <c r="CP401" s="259"/>
      <c r="CQ401" s="259"/>
      <c r="CR401" s="259"/>
      <c r="CS401" s="259"/>
      <c r="CT401" s="259"/>
      <c r="CU401" s="259"/>
      <c r="CV401" s="259"/>
      <c r="CW401" s="259"/>
      <c r="CX401" s="259"/>
      <c r="CY401" s="259"/>
      <c r="CZ401" s="259"/>
      <c r="DA401" s="259"/>
      <c r="DB401" s="259"/>
      <c r="DC401" s="259"/>
      <c r="DD401" s="259"/>
      <c r="DE401" s="259"/>
      <c r="DF401" s="259"/>
      <c r="DG401" s="259"/>
      <c r="DH401" s="259"/>
      <c r="DI401" s="259"/>
      <c r="DJ401" s="259"/>
      <c r="DK401" s="259"/>
      <c r="DL401" s="259"/>
      <c r="DM401" s="259"/>
      <c r="DN401" s="259"/>
      <c r="DO401" s="259"/>
      <c r="DP401" s="259"/>
      <c r="DQ401" s="259"/>
      <c r="DR401" s="259"/>
      <c r="DS401" s="259"/>
      <c r="DT401" s="259"/>
      <c r="DU401" s="259"/>
      <c r="DV401" s="259"/>
      <c r="DW401" s="259"/>
      <c r="DX401" s="259"/>
      <c r="DY401" s="259"/>
      <c r="DZ401" s="259"/>
    </row>
    <row r="402" spans="1:160" ht="18.75" customHeight="1" x14ac:dyDescent="0.4">
      <c r="A402" s="33"/>
      <c r="B402" s="97"/>
      <c r="C402" s="97"/>
      <c r="D402" s="97"/>
      <c r="E402" s="97"/>
      <c r="F402" s="97"/>
      <c r="G402" s="97"/>
      <c r="H402" s="97"/>
      <c r="I402" s="97"/>
      <c r="J402" s="97"/>
      <c r="K402" s="97"/>
      <c r="L402" s="97"/>
      <c r="M402" s="97"/>
      <c r="N402" s="97"/>
      <c r="O402" s="97"/>
      <c r="P402" s="97"/>
      <c r="Q402" s="97"/>
      <c r="R402" s="97"/>
      <c r="S402" s="97"/>
      <c r="T402" s="97"/>
      <c r="U402" s="97"/>
      <c r="V402" s="97"/>
      <c r="W402" s="97"/>
      <c r="X402" s="97"/>
      <c r="Y402" s="97"/>
      <c r="Z402" s="97"/>
      <c r="AA402" s="97"/>
      <c r="AB402" s="97"/>
      <c r="AC402" s="97"/>
      <c r="AD402" s="97"/>
      <c r="AE402" s="97"/>
      <c r="AF402" s="97"/>
      <c r="AG402" s="97"/>
      <c r="AH402" s="97"/>
      <c r="AI402" s="97"/>
      <c r="BO402" s="33"/>
      <c r="BP402" s="97"/>
      <c r="BQ402" s="97"/>
      <c r="BR402" s="97"/>
      <c r="BS402" s="97"/>
      <c r="BT402" s="97"/>
      <c r="BU402" s="97"/>
      <c r="BV402" s="97"/>
      <c r="BW402" s="97"/>
      <c r="BX402" s="97"/>
      <c r="BY402" s="97"/>
      <c r="BZ402" s="97"/>
      <c r="CA402" s="97"/>
      <c r="CB402" s="97"/>
      <c r="CC402" s="97"/>
      <c r="CD402" s="97"/>
      <c r="CE402" s="97"/>
      <c r="CF402" s="97"/>
      <c r="CG402" s="97"/>
      <c r="CH402" s="97"/>
      <c r="CI402" s="97"/>
      <c r="CJ402" s="97"/>
      <c r="CK402" s="97"/>
      <c r="CL402" s="97"/>
      <c r="CM402" s="97"/>
      <c r="CN402" s="97"/>
      <c r="CO402" s="97"/>
      <c r="CP402" s="97"/>
      <c r="CQ402" s="97"/>
      <c r="CR402" s="97"/>
      <c r="CS402" s="97"/>
      <c r="CT402" s="97"/>
      <c r="CU402" s="97"/>
      <c r="CV402" s="97"/>
      <c r="CW402" s="97"/>
    </row>
    <row r="403" spans="1:160" ht="18.75" customHeight="1" thickBot="1" x14ac:dyDescent="0.45">
      <c r="A403" s="33"/>
      <c r="F403" s="588" t="s">
        <v>64</v>
      </c>
      <c r="G403" s="588"/>
      <c r="H403" s="588"/>
      <c r="I403" s="588"/>
      <c r="J403" s="588"/>
      <c r="K403" s="588"/>
      <c r="L403" s="588"/>
      <c r="M403" s="588"/>
      <c r="N403" s="588"/>
      <c r="O403" s="588"/>
      <c r="P403" s="588"/>
      <c r="Q403" s="588"/>
      <c r="R403" s="588"/>
      <c r="S403" s="588"/>
      <c r="T403" s="588"/>
      <c r="U403" s="588"/>
      <c r="V403" s="588"/>
      <c r="W403" s="588"/>
      <c r="X403" s="588"/>
      <c r="Y403" s="588"/>
      <c r="Z403" s="588"/>
      <c r="AA403" s="588"/>
      <c r="AB403" s="588"/>
      <c r="AC403" s="588"/>
      <c r="AD403" s="588"/>
      <c r="AE403" s="588"/>
      <c r="AF403" s="588"/>
      <c r="AG403" s="588"/>
      <c r="AH403" s="588"/>
      <c r="AI403" s="588"/>
      <c r="AJ403" s="588"/>
      <c r="AK403" s="588"/>
      <c r="AL403" s="588"/>
      <c r="AM403" s="588"/>
      <c r="AN403" s="588"/>
      <c r="AO403" s="588"/>
      <c r="AP403" s="588"/>
      <c r="AQ403" s="588"/>
      <c r="AR403" s="588"/>
      <c r="AS403" s="588"/>
      <c r="AT403" s="588"/>
      <c r="AU403" s="588"/>
      <c r="AV403" s="588"/>
      <c r="AW403" s="588"/>
      <c r="AX403" s="588"/>
      <c r="AY403" s="588"/>
      <c r="AZ403" s="588"/>
      <c r="BA403" s="588"/>
      <c r="BB403" s="588"/>
      <c r="BC403" s="588"/>
      <c r="BD403" s="588"/>
      <c r="BE403" s="588"/>
      <c r="BF403" s="588"/>
      <c r="BG403" s="588"/>
      <c r="BH403" s="588"/>
      <c r="BI403" s="588"/>
      <c r="BO403" s="33"/>
      <c r="BT403" s="588" t="s">
        <v>255</v>
      </c>
      <c r="BU403" s="588"/>
      <c r="BV403" s="588"/>
      <c r="BW403" s="588"/>
      <c r="BX403" s="588"/>
      <c r="BY403" s="588"/>
      <c r="BZ403" s="588"/>
      <c r="CA403" s="588"/>
      <c r="CB403" s="588"/>
      <c r="CC403" s="588"/>
      <c r="CD403" s="588"/>
      <c r="CE403" s="588"/>
      <c r="CF403" s="588"/>
      <c r="CG403" s="588"/>
      <c r="CH403" s="588"/>
      <c r="CI403" s="588"/>
      <c r="CJ403" s="588"/>
      <c r="CK403" s="588"/>
      <c r="CL403" s="588"/>
      <c r="CM403" s="588"/>
      <c r="CN403" s="588"/>
      <c r="CO403" s="588"/>
      <c r="CP403" s="588"/>
      <c r="CQ403" s="588"/>
      <c r="CR403" s="588"/>
      <c r="CS403" s="588"/>
      <c r="CT403" s="588"/>
      <c r="CU403" s="588"/>
      <c r="CV403" s="588"/>
      <c r="CW403" s="588"/>
      <c r="CX403" s="588"/>
      <c r="CY403" s="588"/>
      <c r="CZ403" s="588"/>
      <c r="DA403" s="588"/>
      <c r="DB403" s="588"/>
      <c r="DC403" s="588"/>
      <c r="DD403" s="588"/>
      <c r="DE403" s="588"/>
      <c r="DF403" s="588"/>
      <c r="DG403" s="588"/>
      <c r="DH403" s="588"/>
      <c r="DI403" s="588"/>
      <c r="DJ403" s="588"/>
      <c r="DK403" s="588"/>
      <c r="DL403" s="588"/>
      <c r="DM403" s="588"/>
      <c r="DN403" s="588"/>
      <c r="DO403" s="588"/>
      <c r="DP403" s="588"/>
      <c r="DQ403" s="588"/>
      <c r="DR403" s="588"/>
      <c r="DS403" s="588"/>
      <c r="DT403" s="588"/>
      <c r="DU403" s="588"/>
      <c r="DV403" s="588"/>
      <c r="DW403" s="588"/>
    </row>
    <row r="404" spans="1:160" ht="18.75" customHeight="1" x14ac:dyDescent="0.4">
      <c r="A404" s="33"/>
      <c r="F404" s="576"/>
      <c r="G404" s="577"/>
      <c r="H404" s="577"/>
      <c r="I404" s="577"/>
      <c r="J404" s="577"/>
      <c r="K404" s="577"/>
      <c r="L404" s="577"/>
      <c r="M404" s="577"/>
      <c r="N404" s="577"/>
      <c r="O404" s="577"/>
      <c r="P404" s="577"/>
      <c r="Q404" s="577"/>
      <c r="R404" s="577"/>
      <c r="S404" s="577"/>
      <c r="T404" s="577"/>
      <c r="U404" s="577"/>
      <c r="V404" s="576" t="s">
        <v>61</v>
      </c>
      <c r="W404" s="577"/>
      <c r="X404" s="577"/>
      <c r="Y404" s="577"/>
      <c r="Z404" s="577"/>
      <c r="AA404" s="577"/>
      <c r="AB404" s="577"/>
      <c r="AC404" s="577"/>
      <c r="AD404" s="577"/>
      <c r="AE404" s="577"/>
      <c r="AF404" s="577"/>
      <c r="AG404" s="577"/>
      <c r="AH404" s="577"/>
      <c r="AI404" s="577"/>
      <c r="AJ404" s="577"/>
      <c r="AK404" s="577"/>
      <c r="AL404" s="577"/>
      <c r="AM404" s="577"/>
      <c r="AN404" s="577"/>
      <c r="AO404" s="577"/>
      <c r="AP404" s="577"/>
      <c r="AQ404" s="577"/>
      <c r="AR404" s="577"/>
      <c r="AS404" s="577"/>
      <c r="AT404" s="577"/>
      <c r="AU404" s="577"/>
      <c r="AV404" s="577"/>
      <c r="AW404" s="577"/>
      <c r="AX404" s="577"/>
      <c r="AY404" s="577"/>
      <c r="AZ404" s="577"/>
      <c r="BA404" s="577"/>
      <c r="BB404" s="577"/>
      <c r="BC404" s="577"/>
      <c r="BD404" s="577"/>
      <c r="BE404" s="577"/>
      <c r="BF404" s="577"/>
      <c r="BG404" s="577"/>
      <c r="BH404" s="577"/>
      <c r="BI404" s="580"/>
      <c r="BO404" s="33"/>
      <c r="BT404" s="576"/>
      <c r="BU404" s="577"/>
      <c r="BV404" s="577"/>
      <c r="BW404" s="577"/>
      <c r="BX404" s="577"/>
      <c r="BY404" s="577"/>
      <c r="BZ404" s="577"/>
      <c r="CA404" s="577"/>
      <c r="CB404" s="577"/>
      <c r="CC404" s="577"/>
      <c r="CD404" s="577"/>
      <c r="CE404" s="577"/>
      <c r="CF404" s="577"/>
      <c r="CG404" s="577"/>
      <c r="CH404" s="577"/>
      <c r="CI404" s="577"/>
      <c r="CJ404" s="576" t="s">
        <v>61</v>
      </c>
      <c r="CK404" s="577"/>
      <c r="CL404" s="577"/>
      <c r="CM404" s="577"/>
      <c r="CN404" s="577"/>
      <c r="CO404" s="577"/>
      <c r="CP404" s="577"/>
      <c r="CQ404" s="577"/>
      <c r="CR404" s="577"/>
      <c r="CS404" s="577"/>
      <c r="CT404" s="577"/>
      <c r="CU404" s="577"/>
      <c r="CV404" s="577"/>
      <c r="CW404" s="577"/>
      <c r="CX404" s="577"/>
      <c r="CY404" s="577"/>
      <c r="CZ404" s="577"/>
      <c r="DA404" s="577"/>
      <c r="DB404" s="577"/>
      <c r="DC404" s="577"/>
      <c r="DD404" s="577"/>
      <c r="DE404" s="577"/>
      <c r="DF404" s="577"/>
      <c r="DG404" s="577"/>
      <c r="DH404" s="577"/>
      <c r="DI404" s="577"/>
      <c r="DJ404" s="577"/>
      <c r="DK404" s="577"/>
      <c r="DL404" s="577"/>
      <c r="DM404" s="577"/>
      <c r="DN404" s="577"/>
      <c r="DO404" s="577"/>
      <c r="DP404" s="577"/>
      <c r="DQ404" s="577"/>
      <c r="DR404" s="577"/>
      <c r="DS404" s="577"/>
      <c r="DT404" s="577"/>
      <c r="DU404" s="577"/>
      <c r="DV404" s="577"/>
      <c r="DW404" s="580"/>
    </row>
    <row r="405" spans="1:160" ht="18.75" customHeight="1" thickBot="1" x14ac:dyDescent="0.45">
      <c r="A405" s="33"/>
      <c r="F405" s="578"/>
      <c r="G405" s="579"/>
      <c r="H405" s="579"/>
      <c r="I405" s="579"/>
      <c r="J405" s="579"/>
      <c r="K405" s="579"/>
      <c r="L405" s="579"/>
      <c r="M405" s="579"/>
      <c r="N405" s="579"/>
      <c r="O405" s="579"/>
      <c r="P405" s="579"/>
      <c r="Q405" s="579"/>
      <c r="R405" s="579"/>
      <c r="S405" s="579"/>
      <c r="T405" s="579"/>
      <c r="U405" s="579"/>
      <c r="V405" s="578"/>
      <c r="W405" s="579"/>
      <c r="X405" s="579"/>
      <c r="Y405" s="579"/>
      <c r="Z405" s="579"/>
      <c r="AA405" s="579"/>
      <c r="AB405" s="579"/>
      <c r="AC405" s="579"/>
      <c r="AD405" s="579"/>
      <c r="AE405" s="579"/>
      <c r="AF405" s="579"/>
      <c r="AG405" s="579"/>
      <c r="AH405" s="579"/>
      <c r="AI405" s="579"/>
      <c r="AJ405" s="579"/>
      <c r="AK405" s="579"/>
      <c r="AL405" s="579"/>
      <c r="AM405" s="579"/>
      <c r="AN405" s="579"/>
      <c r="AO405" s="579"/>
      <c r="AP405" s="579"/>
      <c r="AQ405" s="579"/>
      <c r="AR405" s="579"/>
      <c r="AS405" s="579"/>
      <c r="AT405" s="579"/>
      <c r="AU405" s="579"/>
      <c r="AV405" s="579"/>
      <c r="AW405" s="579"/>
      <c r="AX405" s="579"/>
      <c r="AY405" s="579"/>
      <c r="AZ405" s="579"/>
      <c r="BA405" s="579"/>
      <c r="BB405" s="579"/>
      <c r="BC405" s="579"/>
      <c r="BD405" s="579"/>
      <c r="BE405" s="579"/>
      <c r="BF405" s="579"/>
      <c r="BG405" s="579"/>
      <c r="BH405" s="579"/>
      <c r="BI405" s="581"/>
      <c r="BO405" s="33"/>
      <c r="BT405" s="578"/>
      <c r="BU405" s="579"/>
      <c r="BV405" s="579"/>
      <c r="BW405" s="579"/>
      <c r="BX405" s="579"/>
      <c r="BY405" s="579"/>
      <c r="BZ405" s="579"/>
      <c r="CA405" s="579"/>
      <c r="CB405" s="579"/>
      <c r="CC405" s="579"/>
      <c r="CD405" s="579"/>
      <c r="CE405" s="579"/>
      <c r="CF405" s="579"/>
      <c r="CG405" s="579"/>
      <c r="CH405" s="579"/>
      <c r="CI405" s="579"/>
      <c r="CJ405" s="578"/>
      <c r="CK405" s="579"/>
      <c r="CL405" s="579"/>
      <c r="CM405" s="579"/>
      <c r="CN405" s="579"/>
      <c r="CO405" s="579"/>
      <c r="CP405" s="579"/>
      <c r="CQ405" s="579"/>
      <c r="CR405" s="579"/>
      <c r="CS405" s="579"/>
      <c r="CT405" s="579"/>
      <c r="CU405" s="579"/>
      <c r="CV405" s="579"/>
      <c r="CW405" s="579"/>
      <c r="CX405" s="579"/>
      <c r="CY405" s="579"/>
      <c r="CZ405" s="579"/>
      <c r="DA405" s="579"/>
      <c r="DB405" s="579"/>
      <c r="DC405" s="579"/>
      <c r="DD405" s="579"/>
      <c r="DE405" s="579"/>
      <c r="DF405" s="579"/>
      <c r="DG405" s="579"/>
      <c r="DH405" s="579"/>
      <c r="DI405" s="579"/>
      <c r="DJ405" s="579"/>
      <c r="DK405" s="579"/>
      <c r="DL405" s="579"/>
      <c r="DM405" s="579"/>
      <c r="DN405" s="579"/>
      <c r="DO405" s="579"/>
      <c r="DP405" s="579"/>
      <c r="DQ405" s="579"/>
      <c r="DR405" s="579"/>
      <c r="DS405" s="579"/>
      <c r="DT405" s="579"/>
      <c r="DU405" s="579"/>
      <c r="DV405" s="579"/>
      <c r="DW405" s="581"/>
    </row>
    <row r="406" spans="1:160" ht="18.75" customHeight="1" x14ac:dyDescent="0.4">
      <c r="A406" s="33"/>
      <c r="F406" s="582" t="s">
        <v>200</v>
      </c>
      <c r="G406" s="583"/>
      <c r="H406" s="583"/>
      <c r="I406" s="583"/>
      <c r="J406" s="583"/>
      <c r="K406" s="583"/>
      <c r="L406" s="583"/>
      <c r="M406" s="583"/>
      <c r="N406" s="583"/>
      <c r="O406" s="583"/>
      <c r="P406" s="583"/>
      <c r="Q406" s="583"/>
      <c r="R406" s="583"/>
      <c r="S406" s="583"/>
      <c r="T406" s="583"/>
      <c r="U406" s="583"/>
      <c r="V406" s="584"/>
      <c r="W406" s="585"/>
      <c r="X406" s="585"/>
      <c r="Y406" s="585"/>
      <c r="Z406" s="585"/>
      <c r="AA406" s="585"/>
      <c r="AB406" s="585"/>
      <c r="AC406" s="585"/>
      <c r="AD406" s="585"/>
      <c r="AE406" s="585"/>
      <c r="AF406" s="585"/>
      <c r="AG406" s="585"/>
      <c r="AH406" s="585"/>
      <c r="AI406" s="585"/>
      <c r="AJ406" s="585"/>
      <c r="AK406" s="585"/>
      <c r="AL406" s="585"/>
      <c r="AM406" s="585"/>
      <c r="AN406" s="585"/>
      <c r="AO406" s="585"/>
      <c r="AP406" s="585"/>
      <c r="AQ406" s="585"/>
      <c r="AR406" s="585"/>
      <c r="AS406" s="585"/>
      <c r="AT406" s="585"/>
      <c r="AU406" s="585"/>
      <c r="AV406" s="585"/>
      <c r="AW406" s="585"/>
      <c r="AX406" s="585"/>
      <c r="AY406" s="585"/>
      <c r="AZ406" s="585"/>
      <c r="BA406" s="585"/>
      <c r="BB406" s="585"/>
      <c r="BC406" s="585"/>
      <c r="BD406" s="585"/>
      <c r="BE406" s="585"/>
      <c r="BF406" s="585"/>
      <c r="BG406" s="585"/>
      <c r="BH406" s="585"/>
      <c r="BI406" s="586"/>
      <c r="BO406" s="33"/>
      <c r="BT406" s="582" t="s">
        <v>200</v>
      </c>
      <c r="BU406" s="583"/>
      <c r="BV406" s="583"/>
      <c r="BW406" s="583"/>
      <c r="BX406" s="583"/>
      <c r="BY406" s="583"/>
      <c r="BZ406" s="583"/>
      <c r="CA406" s="583"/>
      <c r="CB406" s="583"/>
      <c r="CC406" s="583"/>
      <c r="CD406" s="583"/>
      <c r="CE406" s="583"/>
      <c r="CF406" s="583"/>
      <c r="CG406" s="583"/>
      <c r="CH406" s="583"/>
      <c r="CI406" s="583"/>
      <c r="CJ406" s="584" t="s">
        <v>371</v>
      </c>
      <c r="CK406" s="585"/>
      <c r="CL406" s="585"/>
      <c r="CM406" s="585"/>
      <c r="CN406" s="585"/>
      <c r="CO406" s="585"/>
      <c r="CP406" s="585"/>
      <c r="CQ406" s="585"/>
      <c r="CR406" s="585"/>
      <c r="CS406" s="585"/>
      <c r="CT406" s="585"/>
      <c r="CU406" s="585"/>
      <c r="CV406" s="585"/>
      <c r="CW406" s="585"/>
      <c r="CX406" s="585"/>
      <c r="CY406" s="585"/>
      <c r="CZ406" s="585"/>
      <c r="DA406" s="585"/>
      <c r="DB406" s="585"/>
      <c r="DC406" s="585"/>
      <c r="DD406" s="585"/>
      <c r="DE406" s="585"/>
      <c r="DF406" s="585"/>
      <c r="DG406" s="585"/>
      <c r="DH406" s="585"/>
      <c r="DI406" s="585"/>
      <c r="DJ406" s="585"/>
      <c r="DK406" s="585"/>
      <c r="DL406" s="585"/>
      <c r="DM406" s="585"/>
      <c r="DN406" s="585"/>
      <c r="DO406" s="585"/>
      <c r="DP406" s="585"/>
      <c r="DQ406" s="585"/>
      <c r="DR406" s="585"/>
      <c r="DS406" s="585"/>
      <c r="DT406" s="585"/>
      <c r="DU406" s="585"/>
      <c r="DV406" s="585"/>
      <c r="DW406" s="586"/>
      <c r="ED406" s="208"/>
      <c r="EE406" s="208"/>
      <c r="EF406" s="208"/>
      <c r="EG406" s="208"/>
      <c r="EH406" s="208"/>
      <c r="EI406" s="208"/>
      <c r="EJ406" s="208"/>
      <c r="EK406" s="208"/>
      <c r="EL406" s="208"/>
      <c r="EM406" s="208"/>
      <c r="EN406" s="208"/>
      <c r="EO406" s="208"/>
      <c r="EP406" s="208"/>
      <c r="EQ406" s="208"/>
      <c r="ER406" s="208"/>
      <c r="ES406" s="208"/>
      <c r="ET406" s="208"/>
      <c r="EU406" s="208"/>
      <c r="EV406" s="208"/>
      <c r="EW406" s="208"/>
      <c r="EX406" s="208"/>
      <c r="EY406" s="208"/>
      <c r="EZ406" s="208"/>
      <c r="FA406" s="208"/>
      <c r="FB406" s="208"/>
      <c r="FC406" s="208"/>
      <c r="FD406" s="208"/>
    </row>
    <row r="407" spans="1:160" ht="18.75" customHeight="1" x14ac:dyDescent="0.4">
      <c r="A407" s="33"/>
      <c r="F407" s="563"/>
      <c r="G407" s="564"/>
      <c r="H407" s="564"/>
      <c r="I407" s="564"/>
      <c r="J407" s="564"/>
      <c r="K407" s="564"/>
      <c r="L407" s="564"/>
      <c r="M407" s="564"/>
      <c r="N407" s="564"/>
      <c r="O407" s="564"/>
      <c r="P407" s="564"/>
      <c r="Q407" s="564"/>
      <c r="R407" s="564"/>
      <c r="S407" s="564"/>
      <c r="T407" s="564"/>
      <c r="U407" s="564"/>
      <c r="V407" s="568"/>
      <c r="W407" s="569"/>
      <c r="X407" s="569"/>
      <c r="Y407" s="569"/>
      <c r="Z407" s="569"/>
      <c r="AA407" s="569"/>
      <c r="AB407" s="569"/>
      <c r="AC407" s="569"/>
      <c r="AD407" s="569"/>
      <c r="AE407" s="569"/>
      <c r="AF407" s="569"/>
      <c r="AG407" s="569"/>
      <c r="AH407" s="569"/>
      <c r="AI407" s="569"/>
      <c r="AJ407" s="569"/>
      <c r="AK407" s="569"/>
      <c r="AL407" s="569"/>
      <c r="AM407" s="569"/>
      <c r="AN407" s="569"/>
      <c r="AO407" s="569"/>
      <c r="AP407" s="569"/>
      <c r="AQ407" s="569"/>
      <c r="AR407" s="569"/>
      <c r="AS407" s="569"/>
      <c r="AT407" s="569"/>
      <c r="AU407" s="569"/>
      <c r="AV407" s="569"/>
      <c r="AW407" s="569"/>
      <c r="AX407" s="569"/>
      <c r="AY407" s="569"/>
      <c r="AZ407" s="569"/>
      <c r="BA407" s="569"/>
      <c r="BB407" s="569"/>
      <c r="BC407" s="569"/>
      <c r="BD407" s="569"/>
      <c r="BE407" s="569"/>
      <c r="BF407" s="569"/>
      <c r="BG407" s="569"/>
      <c r="BH407" s="569"/>
      <c r="BI407" s="570"/>
      <c r="BO407" s="33"/>
      <c r="BT407" s="563"/>
      <c r="BU407" s="564"/>
      <c r="BV407" s="564"/>
      <c r="BW407" s="564"/>
      <c r="BX407" s="564"/>
      <c r="BY407" s="564"/>
      <c r="BZ407" s="564"/>
      <c r="CA407" s="564"/>
      <c r="CB407" s="564"/>
      <c r="CC407" s="564"/>
      <c r="CD407" s="564"/>
      <c r="CE407" s="564"/>
      <c r="CF407" s="564"/>
      <c r="CG407" s="564"/>
      <c r="CH407" s="564"/>
      <c r="CI407" s="564"/>
      <c r="CJ407" s="568" t="s">
        <v>372</v>
      </c>
      <c r="CK407" s="569"/>
      <c r="CL407" s="569"/>
      <c r="CM407" s="569"/>
      <c r="CN407" s="569"/>
      <c r="CO407" s="569"/>
      <c r="CP407" s="569"/>
      <c r="CQ407" s="569"/>
      <c r="CR407" s="569"/>
      <c r="CS407" s="569"/>
      <c r="CT407" s="569"/>
      <c r="CU407" s="569"/>
      <c r="CV407" s="569"/>
      <c r="CW407" s="569"/>
      <c r="CX407" s="569"/>
      <c r="CY407" s="569"/>
      <c r="CZ407" s="569"/>
      <c r="DA407" s="569"/>
      <c r="DB407" s="569"/>
      <c r="DC407" s="569"/>
      <c r="DD407" s="569"/>
      <c r="DE407" s="569"/>
      <c r="DF407" s="569"/>
      <c r="DG407" s="569"/>
      <c r="DH407" s="569"/>
      <c r="DI407" s="569"/>
      <c r="DJ407" s="569"/>
      <c r="DK407" s="569"/>
      <c r="DL407" s="569"/>
      <c r="DM407" s="569"/>
      <c r="DN407" s="569"/>
      <c r="DO407" s="569"/>
      <c r="DP407" s="569"/>
      <c r="DQ407" s="569"/>
      <c r="DR407" s="569"/>
      <c r="DS407" s="569"/>
      <c r="DT407" s="569"/>
      <c r="DU407" s="569"/>
      <c r="DV407" s="569"/>
      <c r="DW407" s="570"/>
      <c r="ED407" s="208"/>
      <c r="EE407" s="208"/>
      <c r="EF407" s="208"/>
      <c r="EG407" s="208"/>
      <c r="EH407" s="208"/>
      <c r="EI407" s="208"/>
      <c r="EJ407" s="208"/>
      <c r="EK407" s="208"/>
      <c r="EL407" s="208"/>
      <c r="EM407" s="208"/>
      <c r="EN407" s="208"/>
      <c r="EO407" s="208"/>
      <c r="EP407" s="208"/>
      <c r="EQ407" s="208"/>
      <c r="ER407" s="208"/>
      <c r="ES407" s="208"/>
      <c r="ET407" s="208"/>
      <c r="EU407" s="208"/>
      <c r="EV407" s="208"/>
      <c r="EW407" s="208"/>
      <c r="EX407" s="208"/>
      <c r="EY407" s="208"/>
      <c r="EZ407" s="208"/>
      <c r="FA407" s="208"/>
      <c r="FB407" s="208"/>
      <c r="FC407" s="208"/>
      <c r="FD407" s="208"/>
    </row>
    <row r="408" spans="1:160" ht="18.75" customHeight="1" x14ac:dyDescent="0.4">
      <c r="A408" s="33"/>
      <c r="F408" s="561" t="s">
        <v>201</v>
      </c>
      <c r="G408" s="562"/>
      <c r="H408" s="562"/>
      <c r="I408" s="562"/>
      <c r="J408" s="562"/>
      <c r="K408" s="562"/>
      <c r="L408" s="562"/>
      <c r="M408" s="562"/>
      <c r="N408" s="562"/>
      <c r="O408" s="562"/>
      <c r="P408" s="562"/>
      <c r="Q408" s="562"/>
      <c r="R408" s="562"/>
      <c r="S408" s="562"/>
      <c r="T408" s="562"/>
      <c r="U408" s="562"/>
      <c r="V408" s="565"/>
      <c r="W408" s="566"/>
      <c r="X408" s="566"/>
      <c r="Y408" s="566"/>
      <c r="Z408" s="566"/>
      <c r="AA408" s="566"/>
      <c r="AB408" s="566"/>
      <c r="AC408" s="566"/>
      <c r="AD408" s="566"/>
      <c r="AE408" s="566"/>
      <c r="AF408" s="566"/>
      <c r="AG408" s="566"/>
      <c r="AH408" s="566"/>
      <c r="AI408" s="566"/>
      <c r="AJ408" s="566"/>
      <c r="AK408" s="566"/>
      <c r="AL408" s="566"/>
      <c r="AM408" s="566"/>
      <c r="AN408" s="566"/>
      <c r="AO408" s="566"/>
      <c r="AP408" s="566"/>
      <c r="AQ408" s="566"/>
      <c r="AR408" s="566"/>
      <c r="AS408" s="566"/>
      <c r="AT408" s="566"/>
      <c r="AU408" s="566"/>
      <c r="AV408" s="566"/>
      <c r="AW408" s="566"/>
      <c r="AX408" s="566"/>
      <c r="AY408" s="566"/>
      <c r="AZ408" s="566"/>
      <c r="BA408" s="566"/>
      <c r="BB408" s="566"/>
      <c r="BC408" s="566"/>
      <c r="BD408" s="566"/>
      <c r="BE408" s="566"/>
      <c r="BF408" s="566"/>
      <c r="BG408" s="566"/>
      <c r="BH408" s="566"/>
      <c r="BI408" s="567"/>
      <c r="BO408" s="33"/>
      <c r="BT408" s="561" t="s">
        <v>201</v>
      </c>
      <c r="BU408" s="562"/>
      <c r="BV408" s="562"/>
      <c r="BW408" s="562"/>
      <c r="BX408" s="562"/>
      <c r="BY408" s="562"/>
      <c r="BZ408" s="562"/>
      <c r="CA408" s="562"/>
      <c r="CB408" s="562"/>
      <c r="CC408" s="562"/>
      <c r="CD408" s="562"/>
      <c r="CE408" s="562"/>
      <c r="CF408" s="562"/>
      <c r="CG408" s="562"/>
      <c r="CH408" s="562"/>
      <c r="CI408" s="562"/>
      <c r="CJ408" s="565" t="s">
        <v>373</v>
      </c>
      <c r="CK408" s="566"/>
      <c r="CL408" s="566"/>
      <c r="CM408" s="566"/>
      <c r="CN408" s="566"/>
      <c r="CO408" s="566"/>
      <c r="CP408" s="566"/>
      <c r="CQ408" s="566"/>
      <c r="CR408" s="566"/>
      <c r="CS408" s="566"/>
      <c r="CT408" s="566"/>
      <c r="CU408" s="566"/>
      <c r="CV408" s="566"/>
      <c r="CW408" s="566"/>
      <c r="CX408" s="566"/>
      <c r="CY408" s="566"/>
      <c r="CZ408" s="566"/>
      <c r="DA408" s="566"/>
      <c r="DB408" s="566"/>
      <c r="DC408" s="566"/>
      <c r="DD408" s="566"/>
      <c r="DE408" s="566"/>
      <c r="DF408" s="566"/>
      <c r="DG408" s="566"/>
      <c r="DH408" s="566"/>
      <c r="DI408" s="566"/>
      <c r="DJ408" s="566"/>
      <c r="DK408" s="566"/>
      <c r="DL408" s="566"/>
      <c r="DM408" s="566"/>
      <c r="DN408" s="566"/>
      <c r="DO408" s="566"/>
      <c r="DP408" s="566"/>
      <c r="DQ408" s="566"/>
      <c r="DR408" s="566"/>
      <c r="DS408" s="566"/>
      <c r="DT408" s="566"/>
      <c r="DU408" s="566"/>
      <c r="DV408" s="566"/>
      <c r="DW408" s="567"/>
      <c r="ED408" s="208"/>
      <c r="EE408" s="208"/>
      <c r="EF408" s="208"/>
      <c r="EG408" s="208"/>
      <c r="EH408" s="208"/>
      <c r="EI408" s="208"/>
      <c r="EJ408" s="208"/>
      <c r="EK408" s="208"/>
      <c r="EL408" s="208"/>
      <c r="EM408" s="208"/>
      <c r="EN408" s="208"/>
      <c r="EO408" s="208"/>
      <c r="EP408" s="208"/>
      <c r="EQ408" s="208"/>
      <c r="ER408" s="208"/>
      <c r="ES408" s="208"/>
      <c r="ET408" s="208"/>
      <c r="EU408" s="208"/>
      <c r="EV408" s="208"/>
      <c r="EW408" s="208"/>
      <c r="EX408" s="208"/>
      <c r="EY408" s="208"/>
      <c r="EZ408" s="208"/>
      <c r="FA408" s="208"/>
      <c r="FB408" s="208"/>
      <c r="FC408" s="208"/>
      <c r="FD408" s="208"/>
    </row>
    <row r="409" spans="1:160" ht="18.75" customHeight="1" x14ac:dyDescent="0.4">
      <c r="A409" s="33"/>
      <c r="F409" s="571"/>
      <c r="G409" s="572"/>
      <c r="H409" s="572"/>
      <c r="I409" s="572"/>
      <c r="J409" s="572"/>
      <c r="K409" s="572"/>
      <c r="L409" s="572"/>
      <c r="M409" s="572"/>
      <c r="N409" s="572"/>
      <c r="O409" s="572"/>
      <c r="P409" s="572"/>
      <c r="Q409" s="572"/>
      <c r="R409" s="572"/>
      <c r="S409" s="572"/>
      <c r="T409" s="572"/>
      <c r="U409" s="572"/>
      <c r="V409" s="573"/>
      <c r="W409" s="574"/>
      <c r="X409" s="574"/>
      <c r="Y409" s="574"/>
      <c r="Z409" s="574"/>
      <c r="AA409" s="574"/>
      <c r="AB409" s="574"/>
      <c r="AC409" s="574"/>
      <c r="AD409" s="574"/>
      <c r="AE409" s="574"/>
      <c r="AF409" s="574"/>
      <c r="AG409" s="574"/>
      <c r="AH409" s="574"/>
      <c r="AI409" s="574"/>
      <c r="AJ409" s="574"/>
      <c r="AK409" s="574"/>
      <c r="AL409" s="574"/>
      <c r="AM409" s="574"/>
      <c r="AN409" s="574"/>
      <c r="AO409" s="574"/>
      <c r="AP409" s="574"/>
      <c r="AQ409" s="574"/>
      <c r="AR409" s="574"/>
      <c r="AS409" s="574"/>
      <c r="AT409" s="574"/>
      <c r="AU409" s="574"/>
      <c r="AV409" s="574"/>
      <c r="AW409" s="574"/>
      <c r="AX409" s="574"/>
      <c r="AY409" s="574"/>
      <c r="AZ409" s="574"/>
      <c r="BA409" s="574"/>
      <c r="BB409" s="574"/>
      <c r="BC409" s="574"/>
      <c r="BD409" s="574"/>
      <c r="BE409" s="574"/>
      <c r="BF409" s="574"/>
      <c r="BG409" s="574"/>
      <c r="BH409" s="574"/>
      <c r="BI409" s="575"/>
      <c r="BO409" s="33"/>
      <c r="BT409" s="571"/>
      <c r="BU409" s="572"/>
      <c r="BV409" s="572"/>
      <c r="BW409" s="572"/>
      <c r="BX409" s="572"/>
      <c r="BY409" s="572"/>
      <c r="BZ409" s="572"/>
      <c r="CA409" s="572"/>
      <c r="CB409" s="572"/>
      <c r="CC409" s="572"/>
      <c r="CD409" s="572"/>
      <c r="CE409" s="572"/>
      <c r="CF409" s="572"/>
      <c r="CG409" s="572"/>
      <c r="CH409" s="572"/>
      <c r="CI409" s="572"/>
      <c r="CJ409" s="573" t="s">
        <v>374</v>
      </c>
      <c r="CK409" s="574"/>
      <c r="CL409" s="574"/>
      <c r="CM409" s="574"/>
      <c r="CN409" s="574"/>
      <c r="CO409" s="574"/>
      <c r="CP409" s="574"/>
      <c r="CQ409" s="574"/>
      <c r="CR409" s="574"/>
      <c r="CS409" s="574"/>
      <c r="CT409" s="574"/>
      <c r="CU409" s="574"/>
      <c r="CV409" s="574"/>
      <c r="CW409" s="574"/>
      <c r="CX409" s="574"/>
      <c r="CY409" s="574"/>
      <c r="CZ409" s="574"/>
      <c r="DA409" s="574"/>
      <c r="DB409" s="574"/>
      <c r="DC409" s="574"/>
      <c r="DD409" s="574"/>
      <c r="DE409" s="574"/>
      <c r="DF409" s="574"/>
      <c r="DG409" s="574"/>
      <c r="DH409" s="574"/>
      <c r="DI409" s="574"/>
      <c r="DJ409" s="574"/>
      <c r="DK409" s="574"/>
      <c r="DL409" s="574"/>
      <c r="DM409" s="574"/>
      <c r="DN409" s="574"/>
      <c r="DO409" s="574"/>
      <c r="DP409" s="574"/>
      <c r="DQ409" s="574"/>
      <c r="DR409" s="574"/>
      <c r="DS409" s="574"/>
      <c r="DT409" s="574"/>
      <c r="DU409" s="574"/>
      <c r="DV409" s="574"/>
      <c r="DW409" s="575"/>
      <c r="ED409" s="208"/>
      <c r="EE409" s="208"/>
      <c r="EF409" s="208"/>
      <c r="EG409" s="208"/>
      <c r="EH409" s="208"/>
      <c r="EI409" s="208"/>
      <c r="EJ409" s="208"/>
      <c r="EK409" s="208"/>
      <c r="EL409" s="208"/>
      <c r="EM409" s="208"/>
      <c r="EN409" s="208"/>
      <c r="EO409" s="208"/>
      <c r="EP409" s="208"/>
      <c r="EQ409" s="208"/>
      <c r="ER409" s="208"/>
      <c r="ES409" s="208"/>
      <c r="ET409" s="208"/>
      <c r="EU409" s="208"/>
      <c r="EV409" s="208"/>
      <c r="EW409" s="208"/>
      <c r="EX409" s="208"/>
      <c r="EY409" s="208"/>
      <c r="EZ409" s="208"/>
      <c r="FA409" s="208"/>
      <c r="FB409" s="208"/>
      <c r="FC409" s="208"/>
      <c r="FD409" s="208"/>
    </row>
    <row r="410" spans="1:160" ht="18.75" customHeight="1" x14ac:dyDescent="0.4">
      <c r="A410" s="33"/>
      <c r="F410" s="571"/>
      <c r="G410" s="572"/>
      <c r="H410" s="572"/>
      <c r="I410" s="572"/>
      <c r="J410" s="572"/>
      <c r="K410" s="572"/>
      <c r="L410" s="572"/>
      <c r="M410" s="572"/>
      <c r="N410" s="572"/>
      <c r="O410" s="572"/>
      <c r="P410" s="572"/>
      <c r="Q410" s="572"/>
      <c r="R410" s="572"/>
      <c r="S410" s="572"/>
      <c r="T410" s="572"/>
      <c r="U410" s="572"/>
      <c r="V410" s="573"/>
      <c r="W410" s="574"/>
      <c r="X410" s="574"/>
      <c r="Y410" s="574"/>
      <c r="Z410" s="574"/>
      <c r="AA410" s="574"/>
      <c r="AB410" s="574"/>
      <c r="AC410" s="574"/>
      <c r="AD410" s="574"/>
      <c r="AE410" s="574"/>
      <c r="AF410" s="574"/>
      <c r="AG410" s="574"/>
      <c r="AH410" s="574"/>
      <c r="AI410" s="574"/>
      <c r="AJ410" s="574"/>
      <c r="AK410" s="574"/>
      <c r="AL410" s="574"/>
      <c r="AM410" s="574"/>
      <c r="AN410" s="574"/>
      <c r="AO410" s="574"/>
      <c r="AP410" s="574"/>
      <c r="AQ410" s="574"/>
      <c r="AR410" s="574"/>
      <c r="AS410" s="574"/>
      <c r="AT410" s="574"/>
      <c r="AU410" s="574"/>
      <c r="AV410" s="574"/>
      <c r="AW410" s="574"/>
      <c r="AX410" s="574"/>
      <c r="AY410" s="574"/>
      <c r="AZ410" s="574"/>
      <c r="BA410" s="574"/>
      <c r="BB410" s="574"/>
      <c r="BC410" s="574"/>
      <c r="BD410" s="574"/>
      <c r="BE410" s="574"/>
      <c r="BF410" s="574"/>
      <c r="BG410" s="574"/>
      <c r="BH410" s="574"/>
      <c r="BI410" s="575"/>
      <c r="BO410" s="33"/>
      <c r="BT410" s="571"/>
      <c r="BU410" s="572"/>
      <c r="BV410" s="572"/>
      <c r="BW410" s="572"/>
      <c r="BX410" s="572"/>
      <c r="BY410" s="572"/>
      <c r="BZ410" s="572"/>
      <c r="CA410" s="572"/>
      <c r="CB410" s="572"/>
      <c r="CC410" s="572"/>
      <c r="CD410" s="572"/>
      <c r="CE410" s="572"/>
      <c r="CF410" s="572"/>
      <c r="CG410" s="572"/>
      <c r="CH410" s="572"/>
      <c r="CI410" s="572"/>
      <c r="CJ410" s="573" t="s">
        <v>195</v>
      </c>
      <c r="CK410" s="574"/>
      <c r="CL410" s="574"/>
      <c r="CM410" s="574"/>
      <c r="CN410" s="574"/>
      <c r="CO410" s="574"/>
      <c r="CP410" s="574"/>
      <c r="CQ410" s="574"/>
      <c r="CR410" s="574"/>
      <c r="CS410" s="574"/>
      <c r="CT410" s="574"/>
      <c r="CU410" s="574"/>
      <c r="CV410" s="574"/>
      <c r="CW410" s="574"/>
      <c r="CX410" s="574"/>
      <c r="CY410" s="574"/>
      <c r="CZ410" s="574"/>
      <c r="DA410" s="574"/>
      <c r="DB410" s="574"/>
      <c r="DC410" s="574"/>
      <c r="DD410" s="574"/>
      <c r="DE410" s="574"/>
      <c r="DF410" s="574"/>
      <c r="DG410" s="574"/>
      <c r="DH410" s="574"/>
      <c r="DI410" s="574"/>
      <c r="DJ410" s="574"/>
      <c r="DK410" s="574"/>
      <c r="DL410" s="574"/>
      <c r="DM410" s="574"/>
      <c r="DN410" s="574"/>
      <c r="DO410" s="574"/>
      <c r="DP410" s="574"/>
      <c r="DQ410" s="574"/>
      <c r="DR410" s="574"/>
      <c r="DS410" s="574"/>
      <c r="DT410" s="574"/>
      <c r="DU410" s="574"/>
      <c r="DV410" s="574"/>
      <c r="DW410" s="575"/>
      <c r="ED410" s="208"/>
      <c r="EE410" s="208"/>
      <c r="EF410" s="208"/>
      <c r="EG410" s="208"/>
      <c r="EH410" s="208"/>
      <c r="EI410" s="208"/>
      <c r="EJ410" s="208"/>
      <c r="EK410" s="208"/>
      <c r="EL410" s="208"/>
      <c r="EM410" s="208"/>
      <c r="EN410" s="208"/>
      <c r="EO410" s="208"/>
      <c r="EP410" s="208"/>
      <c r="EQ410" s="208"/>
      <c r="ER410" s="208"/>
      <c r="ES410" s="208"/>
      <c r="ET410" s="208"/>
      <c r="EU410" s="208"/>
      <c r="EV410" s="208"/>
      <c r="EW410" s="208"/>
      <c r="EX410" s="208"/>
      <c r="EY410" s="208"/>
      <c r="EZ410" s="208"/>
      <c r="FA410" s="208"/>
      <c r="FB410" s="208"/>
      <c r="FC410" s="208"/>
      <c r="FD410" s="208"/>
    </row>
    <row r="411" spans="1:160" ht="18.75" customHeight="1" x14ac:dyDescent="0.4">
      <c r="A411" s="33"/>
      <c r="F411" s="563"/>
      <c r="G411" s="564"/>
      <c r="H411" s="564"/>
      <c r="I411" s="564"/>
      <c r="J411" s="564"/>
      <c r="K411" s="564"/>
      <c r="L411" s="564"/>
      <c r="M411" s="564"/>
      <c r="N411" s="564"/>
      <c r="O411" s="564"/>
      <c r="P411" s="564"/>
      <c r="Q411" s="564"/>
      <c r="R411" s="564"/>
      <c r="S411" s="564"/>
      <c r="T411" s="564"/>
      <c r="U411" s="564"/>
      <c r="V411" s="568"/>
      <c r="W411" s="569"/>
      <c r="X411" s="569"/>
      <c r="Y411" s="569"/>
      <c r="Z411" s="569"/>
      <c r="AA411" s="569"/>
      <c r="AB411" s="569"/>
      <c r="AC411" s="569"/>
      <c r="AD411" s="569"/>
      <c r="AE411" s="569"/>
      <c r="AF411" s="569"/>
      <c r="AG411" s="569"/>
      <c r="AH411" s="569"/>
      <c r="AI411" s="569"/>
      <c r="AJ411" s="569"/>
      <c r="AK411" s="569"/>
      <c r="AL411" s="569"/>
      <c r="AM411" s="569"/>
      <c r="AN411" s="569"/>
      <c r="AO411" s="569"/>
      <c r="AP411" s="569"/>
      <c r="AQ411" s="569"/>
      <c r="AR411" s="569"/>
      <c r="AS411" s="569"/>
      <c r="AT411" s="569"/>
      <c r="AU411" s="569"/>
      <c r="AV411" s="569"/>
      <c r="AW411" s="569"/>
      <c r="AX411" s="569"/>
      <c r="AY411" s="569"/>
      <c r="AZ411" s="569"/>
      <c r="BA411" s="569"/>
      <c r="BB411" s="569"/>
      <c r="BC411" s="569"/>
      <c r="BD411" s="569"/>
      <c r="BE411" s="569"/>
      <c r="BF411" s="569"/>
      <c r="BG411" s="569"/>
      <c r="BH411" s="569"/>
      <c r="BI411" s="570"/>
      <c r="BO411" s="33"/>
      <c r="BT411" s="563"/>
      <c r="BU411" s="564"/>
      <c r="BV411" s="564"/>
      <c r="BW411" s="564"/>
      <c r="BX411" s="564"/>
      <c r="BY411" s="564"/>
      <c r="BZ411" s="564"/>
      <c r="CA411" s="564"/>
      <c r="CB411" s="564"/>
      <c r="CC411" s="564"/>
      <c r="CD411" s="564"/>
      <c r="CE411" s="564"/>
      <c r="CF411" s="564"/>
      <c r="CG411" s="564"/>
      <c r="CH411" s="564"/>
      <c r="CI411" s="564"/>
      <c r="CJ411" s="568" t="s">
        <v>375</v>
      </c>
      <c r="CK411" s="569"/>
      <c r="CL411" s="569"/>
      <c r="CM411" s="569"/>
      <c r="CN411" s="569"/>
      <c r="CO411" s="569"/>
      <c r="CP411" s="569"/>
      <c r="CQ411" s="569"/>
      <c r="CR411" s="569"/>
      <c r="CS411" s="569"/>
      <c r="CT411" s="569"/>
      <c r="CU411" s="569"/>
      <c r="CV411" s="569"/>
      <c r="CW411" s="569"/>
      <c r="CX411" s="569"/>
      <c r="CY411" s="569"/>
      <c r="CZ411" s="569"/>
      <c r="DA411" s="569"/>
      <c r="DB411" s="569"/>
      <c r="DC411" s="569"/>
      <c r="DD411" s="569"/>
      <c r="DE411" s="569"/>
      <c r="DF411" s="569"/>
      <c r="DG411" s="569"/>
      <c r="DH411" s="569"/>
      <c r="DI411" s="569"/>
      <c r="DJ411" s="569"/>
      <c r="DK411" s="569"/>
      <c r="DL411" s="569"/>
      <c r="DM411" s="569"/>
      <c r="DN411" s="569"/>
      <c r="DO411" s="569"/>
      <c r="DP411" s="569"/>
      <c r="DQ411" s="569"/>
      <c r="DR411" s="569"/>
      <c r="DS411" s="569"/>
      <c r="DT411" s="569"/>
      <c r="DU411" s="569"/>
      <c r="DV411" s="569"/>
      <c r="DW411" s="570"/>
      <c r="ED411" s="208"/>
      <c r="EE411" s="208"/>
      <c r="EF411" s="208"/>
      <c r="EG411" s="208"/>
      <c r="EH411" s="208"/>
      <c r="EI411" s="208"/>
      <c r="EJ411" s="208"/>
      <c r="EK411" s="208"/>
      <c r="EL411" s="208"/>
      <c r="EM411" s="208"/>
      <c r="EN411" s="208"/>
      <c r="EO411" s="208"/>
      <c r="EP411" s="208"/>
      <c r="EQ411" s="208"/>
      <c r="ER411" s="208"/>
      <c r="ES411" s="208"/>
      <c r="ET411" s="208"/>
      <c r="EU411" s="208"/>
      <c r="EV411" s="208"/>
      <c r="EW411" s="208"/>
      <c r="EX411" s="208"/>
      <c r="EY411" s="208"/>
      <c r="EZ411" s="208"/>
      <c r="FA411" s="208"/>
      <c r="FB411" s="208"/>
      <c r="FC411" s="208"/>
      <c r="FD411" s="208"/>
    </row>
    <row r="412" spans="1:160" ht="18.75" customHeight="1" x14ac:dyDescent="0.4">
      <c r="A412" s="33"/>
      <c r="F412" s="561" t="s">
        <v>191</v>
      </c>
      <c r="G412" s="562"/>
      <c r="H412" s="562"/>
      <c r="I412" s="562"/>
      <c r="J412" s="562"/>
      <c r="K412" s="562"/>
      <c r="L412" s="562"/>
      <c r="M412" s="562"/>
      <c r="N412" s="562"/>
      <c r="O412" s="562"/>
      <c r="P412" s="562"/>
      <c r="Q412" s="562"/>
      <c r="R412" s="562"/>
      <c r="S412" s="562"/>
      <c r="T412" s="562"/>
      <c r="U412" s="562"/>
      <c r="V412" s="565"/>
      <c r="W412" s="566"/>
      <c r="X412" s="566"/>
      <c r="Y412" s="566"/>
      <c r="Z412" s="566"/>
      <c r="AA412" s="566"/>
      <c r="AB412" s="566"/>
      <c r="AC412" s="566"/>
      <c r="AD412" s="566"/>
      <c r="AE412" s="566"/>
      <c r="AF412" s="566"/>
      <c r="AG412" s="566"/>
      <c r="AH412" s="566"/>
      <c r="AI412" s="566"/>
      <c r="AJ412" s="566"/>
      <c r="AK412" s="566"/>
      <c r="AL412" s="566"/>
      <c r="AM412" s="566"/>
      <c r="AN412" s="566"/>
      <c r="AO412" s="566"/>
      <c r="AP412" s="566"/>
      <c r="AQ412" s="566"/>
      <c r="AR412" s="566"/>
      <c r="AS412" s="566"/>
      <c r="AT412" s="566"/>
      <c r="AU412" s="566"/>
      <c r="AV412" s="566"/>
      <c r="AW412" s="566"/>
      <c r="AX412" s="566"/>
      <c r="AY412" s="566"/>
      <c r="AZ412" s="566"/>
      <c r="BA412" s="566"/>
      <c r="BB412" s="566"/>
      <c r="BC412" s="566"/>
      <c r="BD412" s="566"/>
      <c r="BE412" s="566"/>
      <c r="BF412" s="566"/>
      <c r="BG412" s="566"/>
      <c r="BH412" s="566"/>
      <c r="BI412" s="567"/>
      <c r="BO412" s="33"/>
      <c r="BT412" s="561" t="s">
        <v>191</v>
      </c>
      <c r="BU412" s="562"/>
      <c r="BV412" s="562"/>
      <c r="BW412" s="562"/>
      <c r="BX412" s="562"/>
      <c r="BY412" s="562"/>
      <c r="BZ412" s="562"/>
      <c r="CA412" s="562"/>
      <c r="CB412" s="562"/>
      <c r="CC412" s="562"/>
      <c r="CD412" s="562"/>
      <c r="CE412" s="562"/>
      <c r="CF412" s="562"/>
      <c r="CG412" s="562"/>
      <c r="CH412" s="562"/>
      <c r="CI412" s="562"/>
      <c r="CJ412" s="565" t="s">
        <v>376</v>
      </c>
      <c r="CK412" s="566"/>
      <c r="CL412" s="566"/>
      <c r="CM412" s="566"/>
      <c r="CN412" s="566"/>
      <c r="CO412" s="566"/>
      <c r="CP412" s="566"/>
      <c r="CQ412" s="566"/>
      <c r="CR412" s="566"/>
      <c r="CS412" s="566"/>
      <c r="CT412" s="566"/>
      <c r="CU412" s="566"/>
      <c r="CV412" s="566"/>
      <c r="CW412" s="566"/>
      <c r="CX412" s="566"/>
      <c r="CY412" s="566"/>
      <c r="CZ412" s="566"/>
      <c r="DA412" s="566"/>
      <c r="DB412" s="566"/>
      <c r="DC412" s="566"/>
      <c r="DD412" s="566"/>
      <c r="DE412" s="566"/>
      <c r="DF412" s="566"/>
      <c r="DG412" s="566"/>
      <c r="DH412" s="566"/>
      <c r="DI412" s="566"/>
      <c r="DJ412" s="566"/>
      <c r="DK412" s="566"/>
      <c r="DL412" s="566"/>
      <c r="DM412" s="566"/>
      <c r="DN412" s="566"/>
      <c r="DO412" s="566"/>
      <c r="DP412" s="566"/>
      <c r="DQ412" s="566"/>
      <c r="DR412" s="566"/>
      <c r="DS412" s="566"/>
      <c r="DT412" s="566"/>
      <c r="DU412" s="566"/>
      <c r="DV412" s="566"/>
      <c r="DW412" s="567"/>
      <c r="ED412" s="208"/>
      <c r="EE412" s="208"/>
      <c r="EF412" s="208"/>
      <c r="EG412" s="208"/>
      <c r="EH412" s="208"/>
      <c r="EI412" s="208"/>
      <c r="EJ412" s="208"/>
      <c r="EK412" s="208"/>
      <c r="EL412" s="208"/>
      <c r="EM412" s="208"/>
      <c r="EN412" s="208"/>
      <c r="EO412" s="208"/>
      <c r="EP412" s="208"/>
      <c r="EQ412" s="208"/>
      <c r="ER412" s="208"/>
      <c r="ES412" s="208"/>
      <c r="ET412" s="208"/>
      <c r="EU412" s="208"/>
      <c r="EV412" s="208"/>
      <c r="EW412" s="208"/>
      <c r="EX412" s="208"/>
      <c r="EY412" s="208"/>
      <c r="EZ412" s="208"/>
      <c r="FA412" s="208"/>
      <c r="FB412" s="208"/>
      <c r="FC412" s="208"/>
      <c r="FD412" s="208"/>
    </row>
    <row r="413" spans="1:160" ht="18.75" customHeight="1" x14ac:dyDescent="0.4">
      <c r="A413" s="33"/>
      <c r="F413" s="563"/>
      <c r="G413" s="564"/>
      <c r="H413" s="564"/>
      <c r="I413" s="564"/>
      <c r="J413" s="564"/>
      <c r="K413" s="564"/>
      <c r="L413" s="564"/>
      <c r="M413" s="564"/>
      <c r="N413" s="564"/>
      <c r="O413" s="564"/>
      <c r="P413" s="564"/>
      <c r="Q413" s="564"/>
      <c r="R413" s="564"/>
      <c r="S413" s="564"/>
      <c r="T413" s="564"/>
      <c r="U413" s="564"/>
      <c r="V413" s="568"/>
      <c r="W413" s="569"/>
      <c r="X413" s="569"/>
      <c r="Y413" s="569"/>
      <c r="Z413" s="569"/>
      <c r="AA413" s="569"/>
      <c r="AB413" s="569"/>
      <c r="AC413" s="569"/>
      <c r="AD413" s="569"/>
      <c r="AE413" s="569"/>
      <c r="AF413" s="569"/>
      <c r="AG413" s="569"/>
      <c r="AH413" s="569"/>
      <c r="AI413" s="569"/>
      <c r="AJ413" s="569"/>
      <c r="AK413" s="569"/>
      <c r="AL413" s="569"/>
      <c r="AM413" s="569"/>
      <c r="AN413" s="569"/>
      <c r="AO413" s="569"/>
      <c r="AP413" s="569"/>
      <c r="AQ413" s="569"/>
      <c r="AR413" s="569"/>
      <c r="AS413" s="569"/>
      <c r="AT413" s="569"/>
      <c r="AU413" s="569"/>
      <c r="AV413" s="569"/>
      <c r="AW413" s="569"/>
      <c r="AX413" s="569"/>
      <c r="AY413" s="569"/>
      <c r="AZ413" s="569"/>
      <c r="BA413" s="569"/>
      <c r="BB413" s="569"/>
      <c r="BC413" s="569"/>
      <c r="BD413" s="569"/>
      <c r="BE413" s="569"/>
      <c r="BF413" s="569"/>
      <c r="BG413" s="569"/>
      <c r="BH413" s="569"/>
      <c r="BI413" s="570"/>
      <c r="BO413" s="33"/>
      <c r="BT413" s="563"/>
      <c r="BU413" s="564"/>
      <c r="BV413" s="564"/>
      <c r="BW413" s="564"/>
      <c r="BX413" s="564"/>
      <c r="BY413" s="564"/>
      <c r="BZ413" s="564"/>
      <c r="CA413" s="564"/>
      <c r="CB413" s="564"/>
      <c r="CC413" s="564"/>
      <c r="CD413" s="564"/>
      <c r="CE413" s="564"/>
      <c r="CF413" s="564"/>
      <c r="CG413" s="564"/>
      <c r="CH413" s="564"/>
      <c r="CI413" s="564"/>
      <c r="CJ413" s="568" t="s">
        <v>196</v>
      </c>
      <c r="CK413" s="569"/>
      <c r="CL413" s="569"/>
      <c r="CM413" s="569"/>
      <c r="CN413" s="569"/>
      <c r="CO413" s="569"/>
      <c r="CP413" s="569"/>
      <c r="CQ413" s="569"/>
      <c r="CR413" s="569"/>
      <c r="CS413" s="569"/>
      <c r="CT413" s="569"/>
      <c r="CU413" s="569"/>
      <c r="CV413" s="569"/>
      <c r="CW413" s="569"/>
      <c r="CX413" s="569"/>
      <c r="CY413" s="569"/>
      <c r="CZ413" s="569"/>
      <c r="DA413" s="569"/>
      <c r="DB413" s="569"/>
      <c r="DC413" s="569"/>
      <c r="DD413" s="569"/>
      <c r="DE413" s="569"/>
      <c r="DF413" s="569"/>
      <c r="DG413" s="569"/>
      <c r="DH413" s="569"/>
      <c r="DI413" s="569"/>
      <c r="DJ413" s="569"/>
      <c r="DK413" s="569"/>
      <c r="DL413" s="569"/>
      <c r="DM413" s="569"/>
      <c r="DN413" s="569"/>
      <c r="DO413" s="569"/>
      <c r="DP413" s="569"/>
      <c r="DQ413" s="569"/>
      <c r="DR413" s="569"/>
      <c r="DS413" s="569"/>
      <c r="DT413" s="569"/>
      <c r="DU413" s="569"/>
      <c r="DV413" s="569"/>
      <c r="DW413" s="570"/>
      <c r="ED413" s="208"/>
      <c r="EE413" s="208"/>
      <c r="EF413" s="208"/>
      <c r="EG413" s="208"/>
      <c r="EH413" s="208"/>
      <c r="EI413" s="208"/>
      <c r="EJ413" s="208"/>
      <c r="EK413" s="208"/>
      <c r="EL413" s="208"/>
      <c r="EM413" s="208"/>
      <c r="EN413" s="208"/>
      <c r="EO413" s="208"/>
      <c r="EP413" s="208"/>
      <c r="EQ413" s="208"/>
      <c r="ER413" s="208"/>
      <c r="ES413" s="208"/>
      <c r="ET413" s="208"/>
      <c r="EU413" s="208"/>
      <c r="EV413" s="208"/>
      <c r="EW413" s="208"/>
      <c r="EX413" s="208"/>
      <c r="EY413" s="208"/>
      <c r="EZ413" s="208"/>
      <c r="FA413" s="208"/>
      <c r="FB413" s="208"/>
      <c r="FC413" s="208"/>
      <c r="FD413" s="208"/>
    </row>
    <row r="414" spans="1:160" ht="18.75" customHeight="1" x14ac:dyDescent="0.4">
      <c r="A414" s="33"/>
      <c r="F414" s="561" t="s">
        <v>192</v>
      </c>
      <c r="G414" s="562"/>
      <c r="H414" s="562"/>
      <c r="I414" s="562"/>
      <c r="J414" s="562"/>
      <c r="K414" s="562"/>
      <c r="L414" s="562"/>
      <c r="M414" s="562"/>
      <c r="N414" s="562"/>
      <c r="O414" s="562"/>
      <c r="P414" s="562"/>
      <c r="Q414" s="562"/>
      <c r="R414" s="562"/>
      <c r="S414" s="562"/>
      <c r="T414" s="562"/>
      <c r="U414" s="562"/>
      <c r="V414" s="565"/>
      <c r="W414" s="566"/>
      <c r="X414" s="566"/>
      <c r="Y414" s="566"/>
      <c r="Z414" s="566"/>
      <c r="AA414" s="566"/>
      <c r="AB414" s="566"/>
      <c r="AC414" s="566"/>
      <c r="AD414" s="566"/>
      <c r="AE414" s="566"/>
      <c r="AF414" s="566"/>
      <c r="AG414" s="566"/>
      <c r="AH414" s="566"/>
      <c r="AI414" s="566"/>
      <c r="AJ414" s="566"/>
      <c r="AK414" s="566"/>
      <c r="AL414" s="566"/>
      <c r="AM414" s="566"/>
      <c r="AN414" s="566"/>
      <c r="AO414" s="566"/>
      <c r="AP414" s="566"/>
      <c r="AQ414" s="566"/>
      <c r="AR414" s="566"/>
      <c r="AS414" s="566"/>
      <c r="AT414" s="566"/>
      <c r="AU414" s="566"/>
      <c r="AV414" s="566"/>
      <c r="AW414" s="566"/>
      <c r="AX414" s="566"/>
      <c r="AY414" s="566"/>
      <c r="AZ414" s="566"/>
      <c r="BA414" s="566"/>
      <c r="BB414" s="566"/>
      <c r="BC414" s="566"/>
      <c r="BD414" s="566"/>
      <c r="BE414" s="566"/>
      <c r="BF414" s="566"/>
      <c r="BG414" s="566"/>
      <c r="BH414" s="566"/>
      <c r="BI414" s="567"/>
      <c r="BO414" s="33"/>
      <c r="BT414" s="561" t="s">
        <v>192</v>
      </c>
      <c r="BU414" s="562"/>
      <c r="BV414" s="562"/>
      <c r="BW414" s="562"/>
      <c r="BX414" s="562"/>
      <c r="BY414" s="562"/>
      <c r="BZ414" s="562"/>
      <c r="CA414" s="562"/>
      <c r="CB414" s="562"/>
      <c r="CC414" s="562"/>
      <c r="CD414" s="562"/>
      <c r="CE414" s="562"/>
      <c r="CF414" s="562"/>
      <c r="CG414" s="562"/>
      <c r="CH414" s="562"/>
      <c r="CI414" s="562"/>
      <c r="CJ414" s="565" t="s">
        <v>197</v>
      </c>
      <c r="CK414" s="566"/>
      <c r="CL414" s="566"/>
      <c r="CM414" s="566"/>
      <c r="CN414" s="566"/>
      <c r="CO414" s="566"/>
      <c r="CP414" s="566"/>
      <c r="CQ414" s="566"/>
      <c r="CR414" s="566"/>
      <c r="CS414" s="566"/>
      <c r="CT414" s="566"/>
      <c r="CU414" s="566"/>
      <c r="CV414" s="566"/>
      <c r="CW414" s="566"/>
      <c r="CX414" s="566"/>
      <c r="CY414" s="566"/>
      <c r="CZ414" s="566"/>
      <c r="DA414" s="566"/>
      <c r="DB414" s="566"/>
      <c r="DC414" s="566"/>
      <c r="DD414" s="566"/>
      <c r="DE414" s="566"/>
      <c r="DF414" s="566"/>
      <c r="DG414" s="566"/>
      <c r="DH414" s="566"/>
      <c r="DI414" s="566"/>
      <c r="DJ414" s="566"/>
      <c r="DK414" s="566"/>
      <c r="DL414" s="566"/>
      <c r="DM414" s="566"/>
      <c r="DN414" s="566"/>
      <c r="DO414" s="566"/>
      <c r="DP414" s="566"/>
      <c r="DQ414" s="566"/>
      <c r="DR414" s="566"/>
      <c r="DS414" s="566"/>
      <c r="DT414" s="566"/>
      <c r="DU414" s="566"/>
      <c r="DV414" s="566"/>
      <c r="DW414" s="567"/>
      <c r="ED414" s="208"/>
      <c r="EE414" s="208"/>
      <c r="EF414" s="208"/>
      <c r="EG414" s="208"/>
      <c r="EH414" s="208"/>
      <c r="EI414" s="208"/>
      <c r="EJ414" s="208"/>
      <c r="EK414" s="208"/>
      <c r="EL414" s="208"/>
      <c r="EM414" s="208"/>
      <c r="EN414" s="208"/>
      <c r="EO414" s="208"/>
      <c r="EP414" s="208"/>
      <c r="EQ414" s="208"/>
      <c r="ER414" s="208"/>
      <c r="ES414" s="208"/>
      <c r="ET414" s="208"/>
      <c r="EU414" s="208"/>
      <c r="EV414" s="208"/>
      <c r="EW414" s="208"/>
      <c r="EX414" s="208"/>
      <c r="EY414" s="208"/>
      <c r="EZ414" s="208"/>
      <c r="FA414" s="208"/>
      <c r="FB414" s="208"/>
      <c r="FC414" s="208"/>
      <c r="FD414" s="208"/>
    </row>
    <row r="415" spans="1:160" ht="18.75" customHeight="1" x14ac:dyDescent="0.4">
      <c r="A415" s="33"/>
      <c r="F415" s="563"/>
      <c r="G415" s="564"/>
      <c r="H415" s="564"/>
      <c r="I415" s="564"/>
      <c r="J415" s="564"/>
      <c r="K415" s="564"/>
      <c r="L415" s="564"/>
      <c r="M415" s="564"/>
      <c r="N415" s="564"/>
      <c r="O415" s="564"/>
      <c r="P415" s="564"/>
      <c r="Q415" s="564"/>
      <c r="R415" s="564"/>
      <c r="S415" s="564"/>
      <c r="T415" s="564"/>
      <c r="U415" s="564"/>
      <c r="V415" s="568"/>
      <c r="W415" s="569"/>
      <c r="X415" s="569"/>
      <c r="Y415" s="569"/>
      <c r="Z415" s="569"/>
      <c r="AA415" s="569"/>
      <c r="AB415" s="569"/>
      <c r="AC415" s="569"/>
      <c r="AD415" s="569"/>
      <c r="AE415" s="569"/>
      <c r="AF415" s="569"/>
      <c r="AG415" s="569"/>
      <c r="AH415" s="569"/>
      <c r="AI415" s="569"/>
      <c r="AJ415" s="569"/>
      <c r="AK415" s="569"/>
      <c r="AL415" s="569"/>
      <c r="AM415" s="569"/>
      <c r="AN415" s="569"/>
      <c r="AO415" s="569"/>
      <c r="AP415" s="569"/>
      <c r="AQ415" s="569"/>
      <c r="AR415" s="569"/>
      <c r="AS415" s="569"/>
      <c r="AT415" s="569"/>
      <c r="AU415" s="569"/>
      <c r="AV415" s="569"/>
      <c r="AW415" s="569"/>
      <c r="AX415" s="569"/>
      <c r="AY415" s="569"/>
      <c r="AZ415" s="569"/>
      <c r="BA415" s="569"/>
      <c r="BB415" s="569"/>
      <c r="BC415" s="569"/>
      <c r="BD415" s="569"/>
      <c r="BE415" s="569"/>
      <c r="BF415" s="569"/>
      <c r="BG415" s="569"/>
      <c r="BH415" s="569"/>
      <c r="BI415" s="570"/>
      <c r="BO415" s="33"/>
      <c r="BT415" s="563"/>
      <c r="BU415" s="564"/>
      <c r="BV415" s="564"/>
      <c r="BW415" s="564"/>
      <c r="BX415" s="564"/>
      <c r="BY415" s="564"/>
      <c r="BZ415" s="564"/>
      <c r="CA415" s="564"/>
      <c r="CB415" s="564"/>
      <c r="CC415" s="564"/>
      <c r="CD415" s="564"/>
      <c r="CE415" s="564"/>
      <c r="CF415" s="564"/>
      <c r="CG415" s="564"/>
      <c r="CH415" s="564"/>
      <c r="CI415" s="564"/>
      <c r="CJ415" s="568" t="s">
        <v>198</v>
      </c>
      <c r="CK415" s="569"/>
      <c r="CL415" s="569"/>
      <c r="CM415" s="569"/>
      <c r="CN415" s="569"/>
      <c r="CO415" s="569"/>
      <c r="CP415" s="569"/>
      <c r="CQ415" s="569"/>
      <c r="CR415" s="569"/>
      <c r="CS415" s="569"/>
      <c r="CT415" s="569"/>
      <c r="CU415" s="569"/>
      <c r="CV415" s="569"/>
      <c r="CW415" s="569"/>
      <c r="CX415" s="569"/>
      <c r="CY415" s="569"/>
      <c r="CZ415" s="569"/>
      <c r="DA415" s="569"/>
      <c r="DB415" s="569"/>
      <c r="DC415" s="569"/>
      <c r="DD415" s="569"/>
      <c r="DE415" s="569"/>
      <c r="DF415" s="569"/>
      <c r="DG415" s="569"/>
      <c r="DH415" s="569"/>
      <c r="DI415" s="569"/>
      <c r="DJ415" s="569"/>
      <c r="DK415" s="569"/>
      <c r="DL415" s="569"/>
      <c r="DM415" s="569"/>
      <c r="DN415" s="569"/>
      <c r="DO415" s="569"/>
      <c r="DP415" s="569"/>
      <c r="DQ415" s="569"/>
      <c r="DR415" s="569"/>
      <c r="DS415" s="569"/>
      <c r="DT415" s="569"/>
      <c r="DU415" s="569"/>
      <c r="DV415" s="569"/>
      <c r="DW415" s="570"/>
      <c r="ED415" s="208"/>
      <c r="EE415" s="208"/>
      <c r="EF415" s="208"/>
      <c r="EG415" s="208"/>
      <c r="EH415" s="208"/>
      <c r="EI415" s="208"/>
      <c r="EJ415" s="208"/>
      <c r="EK415" s="208"/>
      <c r="EL415" s="208"/>
      <c r="EM415" s="208"/>
      <c r="EN415" s="208"/>
      <c r="EO415" s="208"/>
      <c r="EP415" s="208"/>
      <c r="EQ415" s="208"/>
      <c r="ER415" s="208"/>
      <c r="ES415" s="208"/>
      <c r="ET415" s="208"/>
      <c r="EU415" s="208"/>
      <c r="EV415" s="208"/>
      <c r="EW415" s="208"/>
      <c r="EX415" s="208"/>
      <c r="EY415" s="208"/>
      <c r="EZ415" s="208"/>
      <c r="FA415" s="208"/>
      <c r="FB415" s="208"/>
      <c r="FC415" s="208"/>
      <c r="FD415" s="208"/>
    </row>
    <row r="416" spans="1:160" ht="18.75" customHeight="1" x14ac:dyDescent="0.4">
      <c r="A416" s="33"/>
      <c r="F416" s="550" t="s">
        <v>193</v>
      </c>
      <c r="G416" s="551"/>
      <c r="H416" s="551"/>
      <c r="I416" s="551"/>
      <c r="J416" s="551"/>
      <c r="K416" s="551"/>
      <c r="L416" s="551"/>
      <c r="M416" s="551"/>
      <c r="N416" s="551"/>
      <c r="O416" s="551"/>
      <c r="P416" s="551"/>
      <c r="Q416" s="551"/>
      <c r="R416" s="551"/>
      <c r="S416" s="551"/>
      <c r="T416" s="551"/>
      <c r="U416" s="552"/>
      <c r="V416" s="553"/>
      <c r="W416" s="554"/>
      <c r="X416" s="554"/>
      <c r="Y416" s="554"/>
      <c r="Z416" s="554"/>
      <c r="AA416" s="554"/>
      <c r="AB416" s="554"/>
      <c r="AC416" s="554"/>
      <c r="AD416" s="554"/>
      <c r="AE416" s="554"/>
      <c r="AF416" s="554"/>
      <c r="AG416" s="554"/>
      <c r="AH416" s="554"/>
      <c r="AI416" s="554"/>
      <c r="AJ416" s="554"/>
      <c r="AK416" s="554"/>
      <c r="AL416" s="554"/>
      <c r="AM416" s="554"/>
      <c r="AN416" s="554"/>
      <c r="AO416" s="554"/>
      <c r="AP416" s="554"/>
      <c r="AQ416" s="554"/>
      <c r="AR416" s="554"/>
      <c r="AS416" s="554"/>
      <c r="AT416" s="554"/>
      <c r="AU416" s="554"/>
      <c r="AV416" s="554"/>
      <c r="AW416" s="554"/>
      <c r="AX416" s="554"/>
      <c r="AY416" s="554"/>
      <c r="AZ416" s="554"/>
      <c r="BA416" s="554"/>
      <c r="BB416" s="554"/>
      <c r="BC416" s="554"/>
      <c r="BD416" s="554"/>
      <c r="BE416" s="554"/>
      <c r="BF416" s="554"/>
      <c r="BG416" s="554"/>
      <c r="BH416" s="554"/>
      <c r="BI416" s="555"/>
      <c r="BO416" s="33"/>
      <c r="BT416" s="550" t="s">
        <v>193</v>
      </c>
      <c r="BU416" s="551"/>
      <c r="BV416" s="551"/>
      <c r="BW416" s="551"/>
      <c r="BX416" s="551"/>
      <c r="BY416" s="551"/>
      <c r="BZ416" s="551"/>
      <c r="CA416" s="551"/>
      <c r="CB416" s="551"/>
      <c r="CC416" s="551"/>
      <c r="CD416" s="551"/>
      <c r="CE416" s="551"/>
      <c r="CF416" s="551"/>
      <c r="CG416" s="551"/>
      <c r="CH416" s="551"/>
      <c r="CI416" s="552"/>
      <c r="CJ416" s="553" t="s">
        <v>377</v>
      </c>
      <c r="CK416" s="554"/>
      <c r="CL416" s="554"/>
      <c r="CM416" s="554"/>
      <c r="CN416" s="554"/>
      <c r="CO416" s="554"/>
      <c r="CP416" s="554"/>
      <c r="CQ416" s="554"/>
      <c r="CR416" s="554"/>
      <c r="CS416" s="554"/>
      <c r="CT416" s="554"/>
      <c r="CU416" s="554"/>
      <c r="CV416" s="554"/>
      <c r="CW416" s="554"/>
      <c r="CX416" s="554"/>
      <c r="CY416" s="554"/>
      <c r="CZ416" s="554"/>
      <c r="DA416" s="554"/>
      <c r="DB416" s="554"/>
      <c r="DC416" s="554"/>
      <c r="DD416" s="554"/>
      <c r="DE416" s="554"/>
      <c r="DF416" s="554"/>
      <c r="DG416" s="554"/>
      <c r="DH416" s="554"/>
      <c r="DI416" s="554"/>
      <c r="DJ416" s="554"/>
      <c r="DK416" s="554"/>
      <c r="DL416" s="554"/>
      <c r="DM416" s="554"/>
      <c r="DN416" s="554"/>
      <c r="DO416" s="554"/>
      <c r="DP416" s="554"/>
      <c r="DQ416" s="554"/>
      <c r="DR416" s="554"/>
      <c r="DS416" s="554"/>
      <c r="DT416" s="554"/>
      <c r="DU416" s="554"/>
      <c r="DV416" s="554"/>
      <c r="DW416" s="555"/>
      <c r="ED416" s="208"/>
      <c r="EE416" s="208"/>
      <c r="EF416" s="208"/>
      <c r="EG416" s="208"/>
      <c r="EH416" s="208"/>
      <c r="EI416" s="208"/>
      <c r="EJ416" s="208"/>
      <c r="EK416" s="208"/>
      <c r="EL416" s="208"/>
      <c r="EM416" s="208"/>
      <c r="EN416" s="208"/>
      <c r="EO416" s="208"/>
      <c r="EP416" s="208"/>
      <c r="EQ416" s="208"/>
      <c r="ER416" s="208"/>
      <c r="ES416" s="208"/>
      <c r="ET416" s="208"/>
      <c r="EU416" s="208"/>
      <c r="EV416" s="208"/>
      <c r="EW416" s="208"/>
      <c r="EX416" s="208"/>
      <c r="EY416" s="208"/>
      <c r="EZ416" s="208"/>
      <c r="FA416" s="208"/>
      <c r="FB416" s="208"/>
      <c r="FC416" s="208"/>
      <c r="FD416" s="208"/>
    </row>
    <row r="417" spans="1:169" ht="18.75" customHeight="1" thickBot="1" x14ac:dyDescent="0.45">
      <c r="A417" s="33"/>
      <c r="F417" s="556" t="s">
        <v>194</v>
      </c>
      <c r="G417" s="557"/>
      <c r="H417" s="557"/>
      <c r="I417" s="557"/>
      <c r="J417" s="557"/>
      <c r="K417" s="557"/>
      <c r="L417" s="557"/>
      <c r="M417" s="557"/>
      <c r="N417" s="557"/>
      <c r="O417" s="557"/>
      <c r="P417" s="557"/>
      <c r="Q417" s="557"/>
      <c r="R417" s="557"/>
      <c r="S417" s="557"/>
      <c r="T417" s="557"/>
      <c r="U417" s="557"/>
      <c r="V417" s="558"/>
      <c r="W417" s="559"/>
      <c r="X417" s="559"/>
      <c r="Y417" s="559"/>
      <c r="Z417" s="559"/>
      <c r="AA417" s="559"/>
      <c r="AB417" s="559"/>
      <c r="AC417" s="559"/>
      <c r="AD417" s="559"/>
      <c r="AE417" s="559"/>
      <c r="AF417" s="559"/>
      <c r="AG417" s="559"/>
      <c r="AH417" s="559"/>
      <c r="AI417" s="559"/>
      <c r="AJ417" s="559"/>
      <c r="AK417" s="559"/>
      <c r="AL417" s="559"/>
      <c r="AM417" s="559"/>
      <c r="AN417" s="559"/>
      <c r="AO417" s="559"/>
      <c r="AP417" s="559"/>
      <c r="AQ417" s="559"/>
      <c r="AR417" s="559"/>
      <c r="AS417" s="559"/>
      <c r="AT417" s="559"/>
      <c r="AU417" s="559"/>
      <c r="AV417" s="559"/>
      <c r="AW417" s="559"/>
      <c r="AX417" s="559"/>
      <c r="AY417" s="559"/>
      <c r="AZ417" s="559"/>
      <c r="BA417" s="559"/>
      <c r="BB417" s="559"/>
      <c r="BC417" s="559"/>
      <c r="BD417" s="559"/>
      <c r="BE417" s="559"/>
      <c r="BF417" s="559"/>
      <c r="BG417" s="559"/>
      <c r="BH417" s="559"/>
      <c r="BI417" s="560"/>
      <c r="BO417" s="33"/>
      <c r="BT417" s="556" t="s">
        <v>194</v>
      </c>
      <c r="BU417" s="557"/>
      <c r="BV417" s="557"/>
      <c r="BW417" s="557"/>
      <c r="BX417" s="557"/>
      <c r="BY417" s="557"/>
      <c r="BZ417" s="557"/>
      <c r="CA417" s="557"/>
      <c r="CB417" s="557"/>
      <c r="CC417" s="557"/>
      <c r="CD417" s="557"/>
      <c r="CE417" s="557"/>
      <c r="CF417" s="557"/>
      <c r="CG417" s="557"/>
      <c r="CH417" s="557"/>
      <c r="CI417" s="557"/>
      <c r="CJ417" s="558"/>
      <c r="CK417" s="559"/>
      <c r="CL417" s="559"/>
      <c r="CM417" s="559"/>
      <c r="CN417" s="559"/>
      <c r="CO417" s="559"/>
      <c r="CP417" s="559"/>
      <c r="CQ417" s="559"/>
      <c r="CR417" s="559"/>
      <c r="CS417" s="559"/>
      <c r="CT417" s="559"/>
      <c r="CU417" s="559"/>
      <c r="CV417" s="559"/>
      <c r="CW417" s="559"/>
      <c r="CX417" s="559"/>
      <c r="CY417" s="559"/>
      <c r="CZ417" s="559"/>
      <c r="DA417" s="559"/>
      <c r="DB417" s="559"/>
      <c r="DC417" s="559"/>
      <c r="DD417" s="559"/>
      <c r="DE417" s="559"/>
      <c r="DF417" s="559"/>
      <c r="DG417" s="559"/>
      <c r="DH417" s="559"/>
      <c r="DI417" s="559"/>
      <c r="DJ417" s="559"/>
      <c r="DK417" s="559"/>
      <c r="DL417" s="559"/>
      <c r="DM417" s="559"/>
      <c r="DN417" s="559"/>
      <c r="DO417" s="559"/>
      <c r="DP417" s="559"/>
      <c r="DQ417" s="559"/>
      <c r="DR417" s="559"/>
      <c r="DS417" s="559"/>
      <c r="DT417" s="559"/>
      <c r="DU417" s="559"/>
      <c r="DV417" s="559"/>
      <c r="DW417" s="560"/>
      <c r="ED417" s="208"/>
      <c r="EE417" s="208"/>
      <c r="EF417" s="208"/>
      <c r="EG417" s="208"/>
      <c r="EH417" s="208"/>
      <c r="EI417" s="208"/>
      <c r="EJ417" s="208"/>
      <c r="EK417" s="208"/>
      <c r="EL417" s="208"/>
      <c r="EM417" s="208"/>
      <c r="EN417" s="208"/>
      <c r="EO417" s="208"/>
      <c r="EP417" s="208"/>
      <c r="EQ417" s="208"/>
      <c r="ER417" s="208"/>
      <c r="ES417" s="208"/>
      <c r="ET417" s="208"/>
      <c r="EU417" s="208"/>
      <c r="EV417" s="208"/>
      <c r="EW417" s="208"/>
      <c r="EX417" s="208"/>
      <c r="EY417" s="208"/>
      <c r="EZ417" s="208"/>
      <c r="FA417" s="208"/>
      <c r="FB417" s="208"/>
      <c r="FC417" s="208"/>
      <c r="FD417" s="208"/>
    </row>
    <row r="418" spans="1:169" ht="18.75" customHeight="1" thickBot="1" x14ac:dyDescent="0.45">
      <c r="A418" s="33"/>
      <c r="B418" s="33"/>
      <c r="C418" s="33"/>
      <c r="D418" s="33"/>
      <c r="E418" s="33"/>
      <c r="F418" s="33"/>
      <c r="G418" s="33"/>
      <c r="H418" s="33"/>
      <c r="I418" s="33"/>
      <c r="J418" s="33"/>
      <c r="K418" s="33"/>
      <c r="L418" s="33"/>
      <c r="M418" s="33"/>
      <c r="N418" s="33"/>
      <c r="O418" s="33"/>
      <c r="P418" s="33"/>
      <c r="Q418" s="33"/>
      <c r="R418" s="33"/>
      <c r="S418" s="33"/>
      <c r="T418" s="33"/>
      <c r="U418" s="33"/>
      <c r="V418" s="33"/>
      <c r="W418" s="33"/>
      <c r="X418" s="33"/>
      <c r="Y418" s="33"/>
      <c r="Z418" s="33"/>
      <c r="AA418" s="33"/>
      <c r="AB418" s="33"/>
      <c r="AC418" s="33"/>
      <c r="AD418" s="33"/>
      <c r="AE418" s="33"/>
      <c r="AF418" s="33"/>
      <c r="AG418" s="33"/>
      <c r="AH418" s="33"/>
      <c r="AI418" s="33"/>
      <c r="BO418" s="33"/>
      <c r="BP418" s="33"/>
      <c r="BQ418" s="33"/>
      <c r="BR418" s="33"/>
      <c r="BS418" s="33"/>
      <c r="BT418" s="33"/>
      <c r="BU418" s="33"/>
      <c r="BV418" s="33"/>
      <c r="BW418" s="33"/>
      <c r="BX418" s="33"/>
      <c r="BY418" s="33"/>
      <c r="BZ418" s="33"/>
      <c r="CA418" s="33"/>
      <c r="CB418" s="33"/>
      <c r="CC418" s="33"/>
      <c r="CD418" s="33"/>
      <c r="CE418" s="33"/>
      <c r="CF418" s="33"/>
      <c r="CG418" s="33"/>
      <c r="CH418" s="33"/>
      <c r="CI418" s="33"/>
      <c r="CJ418" s="33"/>
      <c r="CK418" s="33"/>
      <c r="CL418" s="33"/>
      <c r="CM418" s="33"/>
      <c r="CN418" s="33"/>
      <c r="CO418" s="33"/>
      <c r="CP418" s="33"/>
      <c r="CQ418" s="33"/>
      <c r="CR418" s="33"/>
      <c r="CS418" s="33"/>
      <c r="CT418" s="33"/>
      <c r="CU418" s="33"/>
      <c r="CV418" s="33"/>
      <c r="CW418" s="33"/>
    </row>
    <row r="419" spans="1:169" ht="18.75" customHeight="1" thickBot="1" x14ac:dyDescent="0.45">
      <c r="A419" s="33"/>
      <c r="F419" s="544" t="s">
        <v>62</v>
      </c>
      <c r="G419" s="545"/>
      <c r="H419" s="545"/>
      <c r="I419" s="545"/>
      <c r="J419" s="545"/>
      <c r="K419" s="545"/>
      <c r="L419" s="545"/>
      <c r="M419" s="545"/>
      <c r="N419" s="545"/>
      <c r="O419" s="545"/>
      <c r="P419" s="545"/>
      <c r="Q419" s="545"/>
      <c r="R419" s="545"/>
      <c r="S419" s="545"/>
      <c r="T419" s="545"/>
      <c r="U419" s="545"/>
      <c r="V419" s="545"/>
      <c r="W419" s="545"/>
      <c r="X419" s="545"/>
      <c r="Y419" s="545"/>
      <c r="Z419" s="545"/>
      <c r="AA419" s="545"/>
      <c r="AB419" s="545"/>
      <c r="AC419" s="545"/>
      <c r="AD419" s="545"/>
      <c r="AE419" s="545"/>
      <c r="AF419" s="545"/>
      <c r="AG419" s="545"/>
      <c r="AH419" s="545"/>
      <c r="AI419" s="545"/>
      <c r="AJ419" s="545"/>
      <c r="AK419" s="545"/>
      <c r="AL419" s="545"/>
      <c r="AM419" s="545"/>
      <c r="AN419" s="545"/>
      <c r="AO419" s="545"/>
      <c r="AP419" s="545"/>
      <c r="AQ419" s="545"/>
      <c r="AR419" s="545"/>
      <c r="AS419" s="545"/>
      <c r="AT419" s="545"/>
      <c r="AU419" s="545"/>
      <c r="AV419" s="545"/>
      <c r="AW419" s="545"/>
      <c r="AX419" s="545"/>
      <c r="AY419" s="545"/>
      <c r="AZ419" s="545"/>
      <c r="BA419" s="545"/>
      <c r="BB419" s="545"/>
      <c r="BC419" s="545"/>
      <c r="BD419" s="545"/>
      <c r="BE419" s="545"/>
      <c r="BF419" s="545"/>
      <c r="BG419" s="545"/>
      <c r="BH419" s="545"/>
      <c r="BI419" s="546"/>
      <c r="BO419" s="33"/>
      <c r="BT419" s="544" t="s">
        <v>62</v>
      </c>
      <c r="BU419" s="545"/>
      <c r="BV419" s="545"/>
      <c r="BW419" s="545"/>
      <c r="BX419" s="545"/>
      <c r="BY419" s="545"/>
      <c r="BZ419" s="545"/>
      <c r="CA419" s="545"/>
      <c r="CB419" s="545"/>
      <c r="CC419" s="545"/>
      <c r="CD419" s="545"/>
      <c r="CE419" s="545"/>
      <c r="CF419" s="545"/>
      <c r="CG419" s="545"/>
      <c r="CH419" s="545"/>
      <c r="CI419" s="545"/>
      <c r="CJ419" s="545"/>
      <c r="CK419" s="545"/>
      <c r="CL419" s="545"/>
      <c r="CM419" s="545"/>
      <c r="CN419" s="545"/>
      <c r="CO419" s="545"/>
      <c r="CP419" s="545"/>
      <c r="CQ419" s="545"/>
      <c r="CR419" s="545"/>
      <c r="CS419" s="545"/>
      <c r="CT419" s="545"/>
      <c r="CU419" s="545"/>
      <c r="CV419" s="545"/>
      <c r="CW419" s="545"/>
      <c r="CX419" s="545"/>
      <c r="CY419" s="545"/>
      <c r="CZ419" s="545"/>
      <c r="DA419" s="545"/>
      <c r="DB419" s="545"/>
      <c r="DC419" s="545"/>
      <c r="DD419" s="545"/>
      <c r="DE419" s="545"/>
      <c r="DF419" s="545"/>
      <c r="DG419" s="545"/>
      <c r="DH419" s="545"/>
      <c r="DI419" s="545"/>
      <c r="DJ419" s="545"/>
      <c r="DK419" s="545"/>
      <c r="DL419" s="545"/>
      <c r="DM419" s="545"/>
      <c r="DN419" s="545"/>
      <c r="DO419" s="545"/>
      <c r="DP419" s="545"/>
      <c r="DQ419" s="545"/>
      <c r="DR419" s="545"/>
      <c r="DS419" s="545"/>
      <c r="DT419" s="545"/>
      <c r="DU419" s="545"/>
      <c r="DV419" s="545"/>
      <c r="DW419" s="546"/>
    </row>
    <row r="420" spans="1:169" ht="18.75" customHeight="1" thickBot="1" x14ac:dyDescent="0.45">
      <c r="A420" s="33"/>
      <c r="F420" s="547"/>
      <c r="G420" s="548"/>
      <c r="H420" s="548"/>
      <c r="I420" s="548"/>
      <c r="J420" s="548"/>
      <c r="K420" s="548"/>
      <c r="L420" s="548"/>
      <c r="M420" s="548"/>
      <c r="N420" s="548"/>
      <c r="O420" s="548"/>
      <c r="P420" s="548"/>
      <c r="Q420" s="548"/>
      <c r="R420" s="548"/>
      <c r="S420" s="548"/>
      <c r="T420" s="548"/>
      <c r="U420" s="548"/>
      <c r="V420" s="548"/>
      <c r="W420" s="548"/>
      <c r="X420" s="548"/>
      <c r="Y420" s="548"/>
      <c r="Z420" s="548"/>
      <c r="AA420" s="548"/>
      <c r="AB420" s="548"/>
      <c r="AC420" s="548"/>
      <c r="AD420" s="548"/>
      <c r="AE420" s="548"/>
      <c r="AF420" s="548"/>
      <c r="AG420" s="548"/>
      <c r="AH420" s="548"/>
      <c r="AI420" s="548"/>
      <c r="AJ420" s="548"/>
      <c r="AK420" s="548"/>
      <c r="AL420" s="548"/>
      <c r="AM420" s="548"/>
      <c r="AN420" s="548"/>
      <c r="AO420" s="548"/>
      <c r="AP420" s="548"/>
      <c r="AQ420" s="548"/>
      <c r="AR420" s="548"/>
      <c r="AS420" s="548"/>
      <c r="AT420" s="548"/>
      <c r="AU420" s="548"/>
      <c r="AV420" s="548"/>
      <c r="AW420" s="548"/>
      <c r="AX420" s="548"/>
      <c r="AY420" s="548"/>
      <c r="AZ420" s="548"/>
      <c r="BA420" s="548"/>
      <c r="BB420" s="548"/>
      <c r="BC420" s="548"/>
      <c r="BD420" s="548"/>
      <c r="BE420" s="548"/>
      <c r="BF420" s="548"/>
      <c r="BG420" s="548"/>
      <c r="BH420" s="548"/>
      <c r="BI420" s="549"/>
      <c r="BO420" s="33"/>
      <c r="BT420" s="547" t="s">
        <v>455</v>
      </c>
      <c r="BU420" s="548"/>
      <c r="BV420" s="548"/>
      <c r="BW420" s="548"/>
      <c r="BX420" s="548"/>
      <c r="BY420" s="548"/>
      <c r="BZ420" s="548"/>
      <c r="CA420" s="548"/>
      <c r="CB420" s="548"/>
      <c r="CC420" s="548"/>
      <c r="CD420" s="548"/>
      <c r="CE420" s="548"/>
      <c r="CF420" s="548"/>
      <c r="CG420" s="548"/>
      <c r="CH420" s="548"/>
      <c r="CI420" s="548"/>
      <c r="CJ420" s="548"/>
      <c r="CK420" s="548"/>
      <c r="CL420" s="548"/>
      <c r="CM420" s="548"/>
      <c r="CN420" s="548"/>
      <c r="CO420" s="548"/>
      <c r="CP420" s="548"/>
      <c r="CQ420" s="548"/>
      <c r="CR420" s="548"/>
      <c r="CS420" s="548"/>
      <c r="CT420" s="548"/>
      <c r="CU420" s="548"/>
      <c r="CV420" s="548"/>
      <c r="CW420" s="548"/>
      <c r="CX420" s="548"/>
      <c r="CY420" s="548"/>
      <c r="CZ420" s="548"/>
      <c r="DA420" s="548"/>
      <c r="DB420" s="548"/>
      <c r="DC420" s="548"/>
      <c r="DD420" s="548"/>
      <c r="DE420" s="548"/>
      <c r="DF420" s="548"/>
      <c r="DG420" s="548"/>
      <c r="DH420" s="548"/>
      <c r="DI420" s="548"/>
      <c r="DJ420" s="548"/>
      <c r="DK420" s="548"/>
      <c r="DL420" s="548"/>
      <c r="DM420" s="548"/>
      <c r="DN420" s="548"/>
      <c r="DO420" s="548"/>
      <c r="DP420" s="548"/>
      <c r="DQ420" s="548"/>
      <c r="DR420" s="548"/>
      <c r="DS420" s="548"/>
      <c r="DT420" s="548"/>
      <c r="DU420" s="548"/>
      <c r="DV420" s="548"/>
      <c r="DW420" s="549"/>
      <c r="ED420" s="208"/>
      <c r="EE420" s="208"/>
      <c r="EF420" s="208"/>
      <c r="EG420" s="208"/>
      <c r="EH420" s="208"/>
      <c r="EI420" s="208"/>
      <c r="EJ420" s="208"/>
      <c r="EK420" s="208"/>
      <c r="EL420" s="208"/>
      <c r="EM420" s="208"/>
      <c r="EN420" s="208"/>
      <c r="EO420" s="208"/>
      <c r="EP420" s="208"/>
      <c r="EQ420" s="208"/>
      <c r="ER420" s="208"/>
      <c r="ES420" s="208"/>
      <c r="ET420" s="208"/>
      <c r="EU420" s="208"/>
      <c r="EV420" s="208"/>
      <c r="EW420" s="208"/>
      <c r="EX420" s="208"/>
      <c r="EY420" s="208"/>
      <c r="EZ420" s="208"/>
      <c r="FA420" s="208"/>
      <c r="FB420" s="208"/>
      <c r="FC420" s="208"/>
      <c r="FD420" s="208"/>
      <c r="FE420" s="208"/>
      <c r="FF420" s="208"/>
      <c r="FG420" s="208"/>
      <c r="FH420" s="208"/>
      <c r="FI420" s="208"/>
      <c r="FJ420" s="208"/>
      <c r="FK420" s="208"/>
      <c r="FL420" s="208"/>
      <c r="FM420" s="208"/>
    </row>
    <row r="421" spans="1:169" ht="18.75" customHeight="1" x14ac:dyDescent="0.4">
      <c r="A421" s="33"/>
      <c r="B421" s="33"/>
      <c r="C421" s="33"/>
      <c r="D421" s="33"/>
      <c r="E421" s="33"/>
      <c r="F421" s="33"/>
      <c r="G421" s="33"/>
      <c r="H421" s="33"/>
      <c r="I421" s="33"/>
      <c r="J421" s="33"/>
      <c r="K421" s="33"/>
      <c r="L421" s="33"/>
      <c r="M421" s="33"/>
      <c r="N421" s="33"/>
      <c r="O421" s="33"/>
      <c r="P421" s="33"/>
      <c r="Q421" s="33"/>
      <c r="R421" s="33"/>
      <c r="S421" s="33"/>
      <c r="T421" s="33"/>
      <c r="U421" s="33"/>
      <c r="V421" s="33"/>
      <c r="W421" s="33"/>
      <c r="X421" s="33"/>
      <c r="Y421" s="33"/>
      <c r="Z421" s="33"/>
      <c r="AA421" s="33"/>
      <c r="AB421" s="33"/>
      <c r="AC421" s="33"/>
      <c r="AD421" s="33"/>
      <c r="AE421" s="33"/>
      <c r="AF421" s="33"/>
      <c r="AG421" s="33"/>
      <c r="AH421" s="33"/>
      <c r="AI421" s="33"/>
      <c r="BO421" s="33"/>
      <c r="BP421" s="33"/>
      <c r="BQ421" s="33"/>
      <c r="BR421" s="33"/>
      <c r="BS421" s="33"/>
      <c r="BT421" s="33"/>
      <c r="BU421" s="33"/>
      <c r="BV421" s="33"/>
      <c r="BW421" s="33"/>
      <c r="BX421" s="33"/>
      <c r="BY421" s="33"/>
      <c r="BZ421" s="33"/>
      <c r="CA421" s="33"/>
      <c r="CB421" s="33"/>
      <c r="CC421" s="33"/>
      <c r="CD421" s="33"/>
      <c r="CE421" s="33"/>
      <c r="CF421" s="33"/>
      <c r="CG421" s="33"/>
      <c r="CH421" s="33"/>
      <c r="CI421" s="33"/>
      <c r="CJ421" s="33"/>
      <c r="CK421" s="33"/>
      <c r="CL421" s="33"/>
      <c r="CM421" s="33"/>
      <c r="CN421" s="33"/>
      <c r="CO421" s="33"/>
      <c r="CP421" s="33"/>
      <c r="CQ421" s="33"/>
      <c r="CR421" s="33"/>
      <c r="CS421" s="33"/>
      <c r="CT421" s="33"/>
      <c r="CU421" s="33"/>
      <c r="CV421" s="33"/>
      <c r="CW421" s="33"/>
      <c r="ED421" s="196"/>
      <c r="EE421" s="208"/>
      <c r="EF421" s="208"/>
      <c r="EG421" s="208"/>
      <c r="EH421" s="208"/>
      <c r="EI421" s="208"/>
      <c r="EJ421" s="208"/>
      <c r="EK421" s="208"/>
      <c r="EL421" s="208"/>
      <c r="EM421" s="208"/>
      <c r="EN421" s="208"/>
      <c r="EO421" s="208"/>
      <c r="EP421" s="208"/>
      <c r="EQ421" s="208"/>
      <c r="ER421" s="208"/>
      <c r="ES421" s="208"/>
      <c r="ET421" s="208"/>
      <c r="EU421" s="208"/>
      <c r="EV421" s="208"/>
      <c r="EW421" s="208"/>
      <c r="EX421" s="208"/>
      <c r="EY421" s="208"/>
      <c r="EZ421" s="208"/>
      <c r="FA421" s="208"/>
      <c r="FB421" s="208"/>
      <c r="FC421" s="208"/>
      <c r="FD421" s="208"/>
      <c r="FE421" s="208"/>
      <c r="FF421" s="208"/>
      <c r="FG421" s="208"/>
      <c r="FH421" s="208"/>
      <c r="FI421" s="208"/>
      <c r="FJ421" s="208"/>
      <c r="FK421" s="208"/>
      <c r="FL421" s="208"/>
      <c r="FM421" s="208"/>
    </row>
    <row r="422" spans="1:169" ht="18.75" customHeight="1" x14ac:dyDescent="0.4">
      <c r="A422" s="33"/>
      <c r="B422" s="33"/>
      <c r="C422" s="33"/>
      <c r="D422" s="33"/>
      <c r="E422" s="33"/>
      <c r="F422" s="33"/>
      <c r="G422" s="33"/>
      <c r="H422" s="33"/>
      <c r="I422" s="33"/>
      <c r="J422" s="33"/>
      <c r="K422" s="33"/>
      <c r="L422" s="33"/>
      <c r="M422" s="33"/>
      <c r="N422" s="33"/>
      <c r="O422" s="33"/>
      <c r="P422" s="33"/>
      <c r="Q422" s="33"/>
      <c r="R422" s="33"/>
      <c r="S422" s="33"/>
      <c r="T422" s="33"/>
      <c r="U422" s="33"/>
      <c r="V422" s="33"/>
      <c r="W422" s="33"/>
      <c r="X422" s="33"/>
      <c r="Y422" s="33"/>
      <c r="Z422" s="33"/>
      <c r="AA422" s="33"/>
      <c r="AB422" s="33"/>
      <c r="AC422" s="33"/>
      <c r="AD422" s="33"/>
      <c r="AE422" s="33"/>
      <c r="AF422" s="33"/>
      <c r="AG422" s="33"/>
      <c r="AH422" s="33"/>
      <c r="AI422" s="33"/>
      <c r="BO422" s="33"/>
      <c r="BP422" s="33"/>
      <c r="BQ422" s="33"/>
      <c r="BR422" s="33"/>
      <c r="BS422" s="33"/>
      <c r="BT422" s="33"/>
      <c r="BU422" s="33"/>
      <c r="BV422" s="33"/>
      <c r="BW422" s="33"/>
      <c r="BX422" s="33"/>
      <c r="BY422" s="33"/>
      <c r="BZ422" s="33"/>
      <c r="CA422" s="33"/>
      <c r="CB422" s="33"/>
      <c r="CC422" s="33"/>
      <c r="CD422" s="33"/>
      <c r="CE422" s="33"/>
      <c r="CF422" s="33"/>
      <c r="CG422" s="33"/>
      <c r="CH422" s="33"/>
      <c r="CI422" s="33"/>
      <c r="CJ422" s="33"/>
      <c r="CK422" s="33"/>
      <c r="CL422" s="33"/>
      <c r="CM422" s="33"/>
      <c r="CN422" s="33"/>
      <c r="CO422" s="33"/>
      <c r="CP422" s="33"/>
      <c r="CQ422" s="33"/>
      <c r="CR422" s="33"/>
      <c r="CS422" s="33"/>
      <c r="CT422" s="33"/>
      <c r="CU422" s="33"/>
      <c r="CV422" s="33"/>
      <c r="CW422" s="33"/>
    </row>
    <row r="423" spans="1:169" ht="18.75" customHeight="1" x14ac:dyDescent="0.4">
      <c r="A423" s="33"/>
      <c r="B423" s="33"/>
      <c r="C423" s="99" t="s">
        <v>65</v>
      </c>
      <c r="D423" s="100"/>
      <c r="E423" s="100"/>
      <c r="F423" s="98"/>
      <c r="G423" s="98"/>
      <c r="H423" s="98"/>
      <c r="I423" s="98"/>
      <c r="J423" s="98"/>
      <c r="K423" s="98"/>
      <c r="L423" s="98"/>
      <c r="M423" s="98"/>
      <c r="N423" s="98"/>
      <c r="O423" s="98"/>
      <c r="P423" s="98"/>
      <c r="Q423" s="98"/>
      <c r="R423" s="98"/>
      <c r="S423" s="98"/>
      <c r="T423" s="98"/>
      <c r="U423" s="98"/>
      <c r="V423" s="98"/>
      <c r="W423" s="98"/>
      <c r="X423" s="98"/>
      <c r="Y423" s="98"/>
      <c r="Z423" s="33"/>
      <c r="AA423" s="33"/>
      <c r="AB423" s="33"/>
      <c r="AC423" s="33"/>
      <c r="AD423" s="33"/>
      <c r="AE423" s="33"/>
      <c r="AF423" s="33"/>
      <c r="AG423" s="33"/>
      <c r="AH423" s="33"/>
      <c r="AI423" s="33"/>
      <c r="AJ423" s="33"/>
      <c r="BO423" s="33"/>
      <c r="BP423" s="33"/>
      <c r="BQ423" s="99" t="s">
        <v>65</v>
      </c>
      <c r="BR423" s="100"/>
      <c r="BS423" s="100"/>
      <c r="BT423" s="98"/>
      <c r="BU423" s="98"/>
      <c r="BV423" s="98"/>
      <c r="BW423" s="98"/>
      <c r="BX423" s="98"/>
      <c r="BY423" s="98"/>
      <c r="BZ423" s="98"/>
      <c r="CA423" s="98"/>
      <c r="CB423" s="98"/>
      <c r="CC423" s="98"/>
      <c r="CD423" s="98"/>
      <c r="CE423" s="98"/>
      <c r="CF423" s="98"/>
      <c r="CG423" s="98"/>
      <c r="CH423" s="98"/>
      <c r="CI423" s="98"/>
      <c r="CJ423" s="98"/>
      <c r="CK423" s="98"/>
      <c r="CL423" s="98"/>
      <c r="CM423" s="98"/>
      <c r="CN423" s="33"/>
      <c r="CO423" s="33"/>
      <c r="CP423" s="33"/>
      <c r="CQ423" s="33"/>
      <c r="CR423" s="33"/>
      <c r="CS423" s="33"/>
      <c r="CT423" s="33"/>
      <c r="CU423" s="33"/>
      <c r="CV423" s="33"/>
      <c r="CW423" s="33"/>
      <c r="CX423" s="33"/>
    </row>
    <row r="424" spans="1:169" ht="18.75" customHeight="1" x14ac:dyDescent="0.4">
      <c r="A424" s="33"/>
      <c r="B424" s="33"/>
      <c r="C424" s="100" t="s">
        <v>202</v>
      </c>
      <c r="D424" s="100"/>
      <c r="E424" s="100"/>
      <c r="F424" s="98"/>
      <c r="G424" s="535"/>
      <c r="H424" s="535"/>
      <c r="I424" s="100" t="s">
        <v>308</v>
      </c>
      <c r="J424" s="98"/>
      <c r="K424" s="98"/>
      <c r="L424" s="98"/>
      <c r="M424" s="98"/>
      <c r="N424" s="98"/>
      <c r="O424" s="98"/>
      <c r="P424" s="98"/>
      <c r="Q424" s="98"/>
      <c r="R424" s="98"/>
      <c r="S424" s="98"/>
      <c r="T424" s="98"/>
      <c r="U424" s="98"/>
      <c r="V424" s="98"/>
      <c r="W424" s="98"/>
      <c r="X424" s="98"/>
      <c r="Y424" s="98"/>
      <c r="Z424" s="98"/>
      <c r="AA424" s="98"/>
      <c r="AB424" s="33"/>
      <c r="AC424" s="33"/>
      <c r="AD424" s="33"/>
      <c r="AE424" s="33"/>
      <c r="AF424" s="33"/>
      <c r="AG424" s="33"/>
      <c r="AH424" s="33"/>
      <c r="AI424" s="33"/>
      <c r="AJ424" s="33"/>
      <c r="AK424" s="33"/>
      <c r="AL424" s="33"/>
      <c r="BO424" s="33"/>
      <c r="BP424" s="33"/>
      <c r="BQ424" s="100" t="s">
        <v>202</v>
      </c>
      <c r="BR424" s="100"/>
      <c r="BS424" s="100"/>
      <c r="BT424" s="98"/>
      <c r="BU424" s="535">
        <v>4</v>
      </c>
      <c r="BV424" s="535"/>
      <c r="BW424" s="100" t="s">
        <v>124</v>
      </c>
      <c r="BX424" s="98"/>
      <c r="BY424" s="98"/>
      <c r="BZ424" s="98"/>
      <c r="CA424" s="98"/>
      <c r="CB424" s="98"/>
      <c r="CC424" s="98"/>
      <c r="CD424" s="98"/>
      <c r="CE424" s="98"/>
      <c r="CF424" s="98"/>
      <c r="CG424" s="98"/>
      <c r="CH424" s="98"/>
      <c r="CI424" s="98"/>
      <c r="CJ424" s="98"/>
      <c r="CK424" s="98"/>
      <c r="CL424" s="98"/>
      <c r="CM424" s="98"/>
      <c r="CN424" s="98"/>
      <c r="CO424" s="98"/>
      <c r="CP424" s="33"/>
      <c r="CQ424" s="33"/>
      <c r="CR424" s="33"/>
      <c r="CS424" s="33"/>
      <c r="CT424" s="33"/>
      <c r="CU424" s="33"/>
      <c r="CV424" s="33"/>
      <c r="CW424" s="33"/>
      <c r="CX424" s="33"/>
      <c r="CY424" s="33"/>
      <c r="CZ424" s="33"/>
    </row>
    <row r="425" spans="1:169" ht="18.75" customHeight="1" x14ac:dyDescent="0.4">
      <c r="A425" s="33"/>
      <c r="B425" s="33"/>
      <c r="C425" s="100" t="s">
        <v>202</v>
      </c>
      <c r="D425" s="100"/>
      <c r="E425" s="100"/>
      <c r="F425" s="98"/>
      <c r="G425" s="535"/>
      <c r="H425" s="535"/>
      <c r="I425" s="100" t="s">
        <v>309</v>
      </c>
      <c r="J425" s="98"/>
      <c r="K425" s="98"/>
      <c r="L425" s="98"/>
      <c r="M425" s="98"/>
      <c r="N425" s="98"/>
      <c r="O425" s="98"/>
      <c r="P425" s="98"/>
      <c r="Q425" s="98"/>
      <c r="R425" s="98"/>
      <c r="S425" s="98"/>
      <c r="T425" s="98"/>
      <c r="U425" s="98"/>
      <c r="V425" s="98"/>
      <c r="W425" s="98"/>
      <c r="X425" s="98"/>
      <c r="Y425" s="98"/>
      <c r="Z425" s="98"/>
      <c r="AA425" s="98"/>
      <c r="AB425" s="33"/>
      <c r="AC425" s="33"/>
      <c r="AD425" s="33"/>
      <c r="AE425" s="33"/>
      <c r="AF425" s="33"/>
      <c r="AG425" s="33"/>
      <c r="AH425" s="33"/>
      <c r="AI425" s="33"/>
      <c r="AJ425" s="33"/>
      <c r="AK425" s="33"/>
      <c r="AL425" s="33"/>
      <c r="BO425" s="33"/>
      <c r="BP425" s="33"/>
      <c r="BQ425" s="100" t="s">
        <v>202</v>
      </c>
      <c r="BR425" s="100"/>
      <c r="BS425" s="100"/>
      <c r="BT425" s="98"/>
      <c r="BU425" s="535">
        <v>9</v>
      </c>
      <c r="BV425" s="535"/>
      <c r="BW425" s="100" t="s">
        <v>125</v>
      </c>
      <c r="BX425" s="98"/>
      <c r="BY425" s="98"/>
      <c r="BZ425" s="98"/>
      <c r="CA425" s="98"/>
      <c r="CB425" s="98"/>
      <c r="CC425" s="98"/>
      <c r="CD425" s="98"/>
      <c r="CE425" s="98"/>
      <c r="CF425" s="98"/>
      <c r="CG425" s="98"/>
      <c r="CH425" s="98"/>
      <c r="CI425" s="98"/>
      <c r="CJ425" s="98"/>
      <c r="CK425" s="98"/>
      <c r="CL425" s="98"/>
      <c r="CM425" s="98"/>
      <c r="CN425" s="98"/>
      <c r="CO425" s="98"/>
      <c r="CP425" s="33"/>
      <c r="CQ425" s="33"/>
      <c r="CR425" s="33"/>
      <c r="CS425" s="33"/>
      <c r="CT425" s="33"/>
      <c r="CU425" s="33"/>
      <c r="CV425" s="33"/>
      <c r="CW425" s="33"/>
      <c r="CX425" s="33"/>
      <c r="CY425" s="33"/>
      <c r="CZ425" s="33"/>
    </row>
    <row r="426" spans="1:169" ht="18.75" customHeight="1" x14ac:dyDescent="0.4">
      <c r="A426" s="33"/>
      <c r="B426" s="33"/>
      <c r="C426" s="35" t="s">
        <v>203</v>
      </c>
      <c r="D426" s="100"/>
      <c r="E426" s="100"/>
      <c r="F426" s="98"/>
      <c r="G426" s="98"/>
      <c r="H426" s="98"/>
      <c r="I426" s="98"/>
      <c r="J426" s="98"/>
      <c r="K426" s="98"/>
      <c r="L426" s="98"/>
      <c r="M426" s="98"/>
      <c r="N426" s="98"/>
      <c r="O426" s="98"/>
      <c r="P426" s="98"/>
      <c r="Q426" s="98"/>
      <c r="R426" s="98"/>
      <c r="T426" s="98"/>
      <c r="U426" s="98"/>
      <c r="V426" s="98"/>
      <c r="W426" s="98"/>
      <c r="X426" s="98"/>
      <c r="Y426" s="98"/>
      <c r="Z426" s="98"/>
      <c r="AA426" s="535"/>
      <c r="AB426" s="535"/>
      <c r="AC426" s="100" t="s">
        <v>112</v>
      </c>
      <c r="AE426" s="98"/>
      <c r="AF426" s="98"/>
      <c r="AG426" s="98"/>
      <c r="AI426" s="98"/>
      <c r="AJ426" s="33"/>
      <c r="BO426" s="33"/>
      <c r="BP426" s="33"/>
      <c r="BQ426" s="35" t="s">
        <v>203</v>
      </c>
      <c r="BR426" s="100"/>
      <c r="BS426" s="100"/>
      <c r="BT426" s="98"/>
      <c r="BU426" s="98"/>
      <c r="BV426" s="98"/>
      <c r="BW426" s="98"/>
      <c r="BX426" s="98"/>
      <c r="BY426" s="98"/>
      <c r="BZ426" s="98"/>
      <c r="CA426" s="98"/>
      <c r="CB426" s="98"/>
      <c r="CC426" s="98"/>
      <c r="CD426" s="98"/>
      <c r="CE426" s="98"/>
      <c r="CF426" s="98"/>
      <c r="CH426" s="98"/>
      <c r="CI426" s="98"/>
      <c r="CJ426" s="98"/>
      <c r="CK426" s="98"/>
      <c r="CL426" s="98"/>
      <c r="CM426" s="98"/>
      <c r="CN426" s="98"/>
      <c r="CO426" s="535">
        <v>3</v>
      </c>
      <c r="CP426" s="535"/>
      <c r="CQ426" s="100" t="s">
        <v>112</v>
      </c>
      <c r="CS426" s="98"/>
      <c r="CT426" s="98"/>
      <c r="CU426" s="98"/>
      <c r="CW426" s="98"/>
      <c r="CX426" s="33"/>
    </row>
    <row r="427" spans="1:169" ht="18.75" customHeight="1" x14ac:dyDescent="0.4">
      <c r="A427" s="33"/>
      <c r="B427" s="33"/>
      <c r="C427" s="33"/>
      <c r="D427" s="33"/>
      <c r="E427" s="33"/>
      <c r="F427" s="33"/>
      <c r="G427" s="33"/>
      <c r="H427" s="33"/>
      <c r="I427" s="33"/>
      <c r="J427" s="33"/>
      <c r="K427" s="33"/>
      <c r="L427" s="33"/>
      <c r="M427" s="33"/>
      <c r="N427" s="33"/>
      <c r="O427" s="33"/>
      <c r="P427" s="33"/>
      <c r="Q427" s="33"/>
      <c r="R427" s="33"/>
      <c r="S427" s="33"/>
      <c r="T427" s="33"/>
      <c r="U427" s="33"/>
      <c r="V427" s="33"/>
      <c r="W427" s="33"/>
      <c r="X427" s="33"/>
      <c r="Y427" s="33"/>
      <c r="Z427" s="33"/>
      <c r="AA427" s="33"/>
      <c r="AB427" s="33"/>
      <c r="AC427" s="33"/>
      <c r="AD427" s="33"/>
      <c r="AE427" s="33"/>
      <c r="AF427" s="33"/>
      <c r="AG427" s="33"/>
      <c r="AH427" s="33"/>
      <c r="AI427" s="33"/>
      <c r="AJ427" s="33"/>
      <c r="BO427" s="33"/>
      <c r="BP427" s="33"/>
      <c r="BQ427" s="33"/>
      <c r="BR427" s="33"/>
      <c r="BS427" s="33"/>
      <c r="BT427" s="33"/>
      <c r="BU427" s="33"/>
      <c r="BV427" s="33"/>
      <c r="BW427" s="33"/>
      <c r="BX427" s="33"/>
      <c r="BY427" s="33"/>
      <c r="BZ427" s="33"/>
      <c r="CA427" s="33"/>
      <c r="CB427" s="33"/>
      <c r="CC427" s="33"/>
      <c r="CD427" s="33"/>
      <c r="CE427" s="33"/>
      <c r="CF427" s="33"/>
      <c r="CG427" s="33"/>
      <c r="CH427" s="33"/>
      <c r="CI427" s="33"/>
      <c r="CJ427" s="33"/>
      <c r="CK427" s="33"/>
      <c r="CL427" s="33"/>
      <c r="CM427" s="33"/>
      <c r="CN427" s="33"/>
      <c r="CO427" s="33"/>
      <c r="CP427" s="33"/>
      <c r="CQ427" s="33"/>
      <c r="CR427" s="33"/>
      <c r="CS427" s="33"/>
      <c r="CT427" s="33"/>
      <c r="CU427" s="33"/>
      <c r="CV427" s="33"/>
      <c r="CW427" s="33"/>
      <c r="CX427" s="33"/>
    </row>
    <row r="428" spans="1:169" ht="18.75" customHeight="1" x14ac:dyDescent="0.4">
      <c r="A428" s="33"/>
      <c r="B428" s="33"/>
      <c r="C428" s="33"/>
      <c r="D428" s="33"/>
      <c r="E428" s="33"/>
      <c r="F428" s="33"/>
      <c r="G428" s="33"/>
      <c r="H428" s="33"/>
      <c r="I428" s="33"/>
      <c r="J428" s="33"/>
      <c r="K428" s="33"/>
      <c r="L428" s="33"/>
      <c r="M428" s="33"/>
      <c r="N428" s="33"/>
      <c r="O428" s="33"/>
      <c r="P428" s="33"/>
      <c r="Q428" s="33"/>
      <c r="R428" s="33"/>
      <c r="S428" s="33"/>
      <c r="T428" s="33"/>
      <c r="U428" s="33"/>
      <c r="V428" s="33"/>
      <c r="W428" s="33"/>
      <c r="X428" s="33"/>
      <c r="Y428" s="33"/>
      <c r="Z428" s="33"/>
      <c r="AA428" s="33"/>
      <c r="AB428" s="33"/>
      <c r="AC428" s="33"/>
      <c r="AD428" s="33"/>
      <c r="AE428" s="33"/>
      <c r="AF428" s="33"/>
      <c r="AG428" s="33"/>
      <c r="AH428" s="33"/>
      <c r="AI428" s="33"/>
      <c r="AJ428" s="33"/>
      <c r="BO428" s="33"/>
      <c r="BP428" s="33"/>
      <c r="BQ428" s="33"/>
      <c r="BR428" s="33"/>
      <c r="BS428" s="33"/>
      <c r="BT428" s="33"/>
      <c r="BU428" s="33"/>
      <c r="BV428" s="33"/>
      <c r="BW428" s="33"/>
      <c r="BX428" s="33"/>
      <c r="BY428" s="33"/>
      <c r="BZ428" s="33"/>
      <c r="CA428" s="33"/>
      <c r="CB428" s="33"/>
      <c r="CC428" s="33"/>
      <c r="CD428" s="33"/>
      <c r="CE428" s="33"/>
      <c r="CF428" s="33"/>
      <c r="CG428" s="33"/>
      <c r="CH428" s="33"/>
      <c r="CI428" s="33"/>
      <c r="CJ428" s="33"/>
      <c r="CK428" s="33"/>
      <c r="CL428" s="33"/>
      <c r="CM428" s="33"/>
      <c r="CN428" s="33"/>
      <c r="CO428" s="33"/>
      <c r="CP428" s="33"/>
      <c r="CQ428" s="33"/>
      <c r="CR428" s="33"/>
      <c r="CS428" s="33"/>
      <c r="CT428" s="33"/>
      <c r="CU428" s="33"/>
      <c r="CV428" s="33"/>
      <c r="CW428" s="33"/>
      <c r="CX428" s="33"/>
    </row>
    <row r="429" spans="1:169" ht="18.75" customHeight="1" x14ac:dyDescent="0.4">
      <c r="A429" s="33"/>
      <c r="B429" s="33"/>
      <c r="C429" s="33"/>
      <c r="D429" s="33"/>
      <c r="E429" s="36" t="s">
        <v>66</v>
      </c>
      <c r="F429" s="33"/>
      <c r="G429" s="33"/>
      <c r="H429" s="33"/>
      <c r="I429" s="33"/>
      <c r="J429" s="33"/>
      <c r="K429" s="33"/>
      <c r="L429" s="33"/>
      <c r="M429" s="33"/>
      <c r="N429" s="33"/>
      <c r="O429" s="33"/>
      <c r="P429" s="33"/>
      <c r="Q429" s="33"/>
      <c r="R429" s="33"/>
      <c r="S429" s="33"/>
      <c r="T429" s="33"/>
      <c r="U429" s="33"/>
      <c r="V429" s="33"/>
      <c r="W429" s="33"/>
      <c r="X429" s="33"/>
      <c r="Y429" s="33"/>
      <c r="Z429" s="33"/>
      <c r="AA429" s="33"/>
      <c r="AB429" s="33"/>
      <c r="AC429" s="33"/>
      <c r="AD429" s="33"/>
      <c r="AE429" s="33"/>
      <c r="AF429" s="33"/>
      <c r="AG429" s="33"/>
      <c r="AH429" s="33"/>
      <c r="AI429" s="33"/>
      <c r="AJ429" s="33"/>
      <c r="BO429" s="33"/>
      <c r="BP429" s="33"/>
      <c r="BQ429" s="33"/>
      <c r="BR429" s="33"/>
      <c r="BS429" s="36" t="s">
        <v>66</v>
      </c>
      <c r="BT429" s="33"/>
      <c r="BU429" s="33"/>
      <c r="BV429" s="33"/>
      <c r="BW429" s="33"/>
      <c r="BX429" s="33"/>
      <c r="BY429" s="33"/>
      <c r="BZ429" s="33"/>
      <c r="CA429" s="33"/>
      <c r="CB429" s="33"/>
      <c r="CC429" s="33"/>
      <c r="CD429" s="33"/>
      <c r="CE429" s="33"/>
      <c r="CF429" s="33"/>
      <c r="CG429" s="33"/>
      <c r="CH429" s="33"/>
      <c r="CI429" s="33"/>
      <c r="CJ429" s="33"/>
      <c r="CK429" s="33"/>
      <c r="CL429" s="33"/>
      <c r="CM429" s="33"/>
      <c r="CN429" s="33"/>
      <c r="CO429" s="33"/>
      <c r="CP429" s="33"/>
      <c r="CQ429" s="33"/>
      <c r="CR429" s="33"/>
      <c r="CS429" s="33"/>
      <c r="CT429" s="33"/>
      <c r="CU429" s="33"/>
      <c r="CV429" s="33"/>
      <c r="CW429" s="33"/>
      <c r="CX429" s="33"/>
    </row>
    <row r="449" spans="1:130" ht="18.75" customHeight="1" x14ac:dyDescent="0.4">
      <c r="A449" s="5"/>
      <c r="B449" s="5"/>
      <c r="C449" s="5"/>
      <c r="D449" s="5"/>
      <c r="E449" s="5"/>
      <c r="F449" s="5"/>
      <c r="G449" s="5"/>
      <c r="H449" s="5"/>
      <c r="I449" s="5"/>
      <c r="J449" s="5"/>
      <c r="K449" s="5"/>
      <c r="L449" s="5"/>
      <c r="M449" s="5"/>
      <c r="N449" s="5"/>
      <c r="O449" s="5"/>
      <c r="P449" s="5"/>
      <c r="Q449" s="5"/>
      <c r="R449" s="5"/>
      <c r="S449" s="5"/>
      <c r="T449" s="5"/>
      <c r="U449" s="5"/>
      <c r="V449" s="5"/>
      <c r="W449" s="5"/>
      <c r="X449" s="5"/>
      <c r="Y449" s="5"/>
      <c r="Z449" s="5"/>
      <c r="AA449" s="5"/>
      <c r="AB449" s="5"/>
      <c r="AC449" s="5"/>
      <c r="AD449" s="5"/>
      <c r="AE449" s="5"/>
      <c r="AF449" s="5"/>
      <c r="AG449" s="5"/>
      <c r="AH449" s="5"/>
      <c r="AI449" s="5"/>
      <c r="AJ449" s="5"/>
      <c r="AK449" s="5"/>
      <c r="AL449" s="5"/>
      <c r="AM449" s="5"/>
      <c r="AN449" s="5"/>
      <c r="AO449" s="5"/>
      <c r="AP449" s="5"/>
      <c r="AQ449" s="5"/>
      <c r="AR449" s="5"/>
      <c r="AS449" s="5"/>
      <c r="AT449" s="5"/>
      <c r="AU449" s="5"/>
      <c r="AV449" s="5"/>
      <c r="AW449" s="5"/>
      <c r="AX449" s="5"/>
    </row>
    <row r="450" spans="1:130" ht="18.75" customHeight="1" x14ac:dyDescent="0.4">
      <c r="A450" s="5"/>
      <c r="B450" s="5"/>
      <c r="C450" s="5"/>
      <c r="D450" s="5"/>
      <c r="E450" s="5"/>
      <c r="F450" s="5"/>
      <c r="G450" s="5"/>
      <c r="H450" s="5"/>
      <c r="I450" s="5"/>
      <c r="J450" s="5"/>
      <c r="K450" s="5"/>
      <c r="L450" s="5"/>
      <c r="M450" s="5"/>
      <c r="N450" s="5"/>
      <c r="O450" s="5"/>
      <c r="P450" s="5"/>
      <c r="Q450" s="5"/>
      <c r="R450" s="5"/>
      <c r="S450" s="5"/>
      <c r="T450" s="5"/>
      <c r="U450" s="5"/>
      <c r="V450" s="5"/>
      <c r="W450" s="5"/>
      <c r="X450" s="5"/>
      <c r="Y450" s="5"/>
      <c r="Z450" s="5"/>
      <c r="AA450" s="5"/>
      <c r="AB450" s="5"/>
      <c r="AC450" s="5"/>
      <c r="AD450" s="5"/>
      <c r="AE450" s="5"/>
      <c r="AF450" s="5"/>
      <c r="AG450" s="5"/>
      <c r="AH450" s="5"/>
      <c r="AI450" s="5"/>
      <c r="AJ450" s="5"/>
      <c r="AK450" s="5"/>
      <c r="AL450" s="5"/>
      <c r="AM450" s="5"/>
      <c r="AN450" s="5"/>
      <c r="AO450" s="5"/>
      <c r="AP450" s="5"/>
      <c r="AQ450" s="5"/>
      <c r="AR450" s="5"/>
      <c r="AS450" s="5"/>
      <c r="AT450" s="5"/>
      <c r="AU450" s="5"/>
      <c r="AV450" s="5"/>
      <c r="AW450" s="5"/>
      <c r="AX450" s="5"/>
      <c r="BE450" s="383" t="s">
        <v>256</v>
      </c>
      <c r="BF450" s="384"/>
      <c r="BG450" s="384"/>
      <c r="BH450" s="384"/>
      <c r="BI450" s="384"/>
      <c r="BJ450" s="384"/>
      <c r="BK450" s="384"/>
      <c r="BL450" s="385"/>
      <c r="BO450" s="5"/>
      <c r="BP450" s="5"/>
      <c r="BQ450" s="5"/>
      <c r="BR450" s="5"/>
      <c r="BS450" s="5"/>
      <c r="BT450" s="5"/>
      <c r="BU450" s="5"/>
      <c r="BV450" s="5"/>
      <c r="BW450" s="5"/>
      <c r="BX450" s="5"/>
      <c r="BY450" s="5"/>
      <c r="BZ450" s="5"/>
      <c r="CA450" s="5"/>
      <c r="CB450" s="5"/>
      <c r="CC450" s="5"/>
      <c r="CD450" s="5"/>
      <c r="CE450" s="5"/>
      <c r="CF450" s="5"/>
      <c r="CG450" s="5"/>
      <c r="CH450" s="5"/>
      <c r="CI450" s="5"/>
      <c r="CJ450" s="5"/>
      <c r="CK450" s="5"/>
      <c r="CL450" s="5"/>
      <c r="CM450" s="5"/>
      <c r="CN450" s="5"/>
      <c r="CO450" s="5"/>
      <c r="CP450" s="5"/>
      <c r="CQ450" s="5"/>
      <c r="CR450" s="5"/>
      <c r="CS450" s="5"/>
      <c r="CT450" s="5"/>
      <c r="CU450" s="5"/>
      <c r="CV450" s="5"/>
      <c r="CW450" s="5"/>
      <c r="CX450" s="5"/>
      <c r="CY450" s="5"/>
      <c r="CZ450" s="5"/>
      <c r="DA450" s="5"/>
      <c r="DB450" s="5"/>
      <c r="DC450" s="5"/>
      <c r="DD450" s="5"/>
      <c r="DE450" s="5"/>
      <c r="DF450" s="5"/>
      <c r="DG450" s="5"/>
      <c r="DH450" s="5"/>
      <c r="DI450" s="5"/>
      <c r="DJ450" s="5"/>
      <c r="DK450" s="5"/>
      <c r="DL450" s="5"/>
      <c r="DS450" s="383" t="s">
        <v>207</v>
      </c>
      <c r="DT450" s="384"/>
      <c r="DU450" s="384"/>
      <c r="DV450" s="384"/>
      <c r="DW450" s="384"/>
      <c r="DX450" s="384"/>
      <c r="DY450" s="384"/>
      <c r="DZ450" s="385"/>
    </row>
    <row r="451" spans="1:130" ht="18.75" customHeight="1" x14ac:dyDescent="0.4">
      <c r="A451" s="5"/>
      <c r="B451" s="5"/>
      <c r="C451" s="5"/>
      <c r="D451" s="5"/>
      <c r="E451" s="5"/>
      <c r="F451" s="5"/>
      <c r="G451" s="5"/>
      <c r="H451" s="5"/>
      <c r="I451" s="5"/>
      <c r="J451" s="5"/>
      <c r="K451" s="5"/>
      <c r="L451" s="5"/>
      <c r="M451" s="5"/>
      <c r="N451" s="5"/>
      <c r="O451" s="5"/>
      <c r="P451" s="5"/>
      <c r="Q451" s="5"/>
      <c r="R451" s="5"/>
      <c r="S451" s="5"/>
      <c r="T451" s="5"/>
      <c r="U451" s="5"/>
      <c r="V451" s="5"/>
      <c r="W451" s="5"/>
      <c r="X451" s="5"/>
      <c r="Y451" s="5"/>
      <c r="Z451" s="5"/>
      <c r="AA451" s="5"/>
      <c r="AB451" s="5"/>
      <c r="AC451" s="5"/>
      <c r="AD451" s="5"/>
      <c r="AE451" s="5"/>
      <c r="AF451" s="5"/>
      <c r="AG451" s="5"/>
      <c r="AH451" s="5"/>
      <c r="AI451" s="5"/>
      <c r="AJ451" s="5"/>
      <c r="AK451" s="5"/>
      <c r="AL451" s="5"/>
      <c r="AM451" s="5"/>
      <c r="AN451" s="5"/>
      <c r="AO451" s="5"/>
      <c r="AP451" s="5"/>
      <c r="AQ451" s="5"/>
      <c r="AR451" s="5"/>
      <c r="AS451" s="5"/>
      <c r="AT451" s="5"/>
      <c r="AU451" s="5"/>
      <c r="AV451" s="5"/>
      <c r="AW451" s="5"/>
      <c r="AX451" s="5"/>
      <c r="BE451" s="386"/>
      <c r="BF451" s="387"/>
      <c r="BG451" s="387"/>
      <c r="BH451" s="387"/>
      <c r="BI451" s="387"/>
      <c r="BJ451" s="387"/>
      <c r="BK451" s="387"/>
      <c r="BL451" s="388"/>
      <c r="BO451" s="5"/>
      <c r="BP451" s="5"/>
      <c r="BQ451" s="5"/>
      <c r="BR451" s="5"/>
      <c r="BS451" s="5"/>
      <c r="BT451" s="5"/>
      <c r="BU451" s="5"/>
      <c r="BV451" s="5"/>
      <c r="BW451" s="5"/>
      <c r="BX451" s="5"/>
      <c r="BY451" s="5"/>
      <c r="BZ451" s="5"/>
      <c r="CA451" s="5"/>
      <c r="CB451" s="5"/>
      <c r="CC451" s="5"/>
      <c r="CD451" s="5"/>
      <c r="CE451" s="5"/>
      <c r="CF451" s="5"/>
      <c r="CG451" s="5"/>
      <c r="CH451" s="5"/>
      <c r="CI451" s="5"/>
      <c r="CJ451" s="5"/>
      <c r="CK451" s="5"/>
      <c r="CL451" s="5"/>
      <c r="CM451" s="5"/>
      <c r="CN451" s="5"/>
      <c r="CO451" s="5"/>
      <c r="CP451" s="5"/>
      <c r="CQ451" s="5"/>
      <c r="CR451" s="5"/>
      <c r="CS451" s="5"/>
      <c r="CT451" s="5"/>
      <c r="CU451" s="5"/>
      <c r="CV451" s="5"/>
      <c r="CW451" s="5"/>
      <c r="CX451" s="5"/>
      <c r="CY451" s="5"/>
      <c r="CZ451" s="5"/>
      <c r="DA451" s="5"/>
      <c r="DB451" s="5"/>
      <c r="DC451" s="5"/>
      <c r="DD451" s="5"/>
      <c r="DE451" s="5"/>
      <c r="DF451" s="5"/>
      <c r="DG451" s="5"/>
      <c r="DH451" s="5"/>
      <c r="DI451" s="5"/>
      <c r="DJ451" s="5"/>
      <c r="DK451" s="5"/>
      <c r="DL451" s="5"/>
      <c r="DS451" s="386"/>
      <c r="DT451" s="387"/>
      <c r="DU451" s="387"/>
      <c r="DV451" s="387"/>
      <c r="DW451" s="387"/>
      <c r="DX451" s="387"/>
      <c r="DY451" s="387"/>
      <c r="DZ451" s="388"/>
    </row>
    <row r="452" spans="1:130" ht="18.75" customHeight="1" x14ac:dyDescent="0.4">
      <c r="A452" s="5"/>
      <c r="B452" s="5"/>
      <c r="C452" s="10"/>
      <c r="D452" s="5"/>
      <c r="E452" s="5"/>
      <c r="F452" s="5"/>
      <c r="G452" s="5"/>
      <c r="H452" s="5"/>
      <c r="I452" s="5"/>
      <c r="J452" s="5"/>
      <c r="K452" s="5"/>
      <c r="L452" s="5"/>
      <c r="M452" s="5"/>
      <c r="N452" s="5"/>
      <c r="O452" s="5"/>
      <c r="P452" s="5"/>
      <c r="Q452" s="5"/>
      <c r="R452" s="5"/>
      <c r="S452" s="5"/>
      <c r="T452" s="5"/>
      <c r="U452" s="5"/>
      <c r="V452" s="5"/>
      <c r="W452" s="5"/>
      <c r="X452" s="5"/>
      <c r="Y452" s="5"/>
      <c r="Z452" s="5"/>
      <c r="AA452" s="5"/>
      <c r="AB452" s="10"/>
      <c r="AC452" s="5"/>
      <c r="AD452" s="5"/>
      <c r="AE452" s="5"/>
      <c r="AF452" s="5"/>
      <c r="AG452" s="5"/>
      <c r="AH452" s="5"/>
      <c r="AI452" s="5"/>
      <c r="AJ452" s="5"/>
      <c r="AK452" s="5"/>
      <c r="AL452" s="5"/>
      <c r="AM452" s="5"/>
      <c r="AN452" s="5"/>
      <c r="AO452" s="5"/>
      <c r="AP452" s="5"/>
      <c r="AQ452" s="5"/>
      <c r="AR452" s="5"/>
      <c r="AS452" s="5"/>
      <c r="AT452" s="5"/>
      <c r="AU452" s="5"/>
      <c r="AV452" s="5"/>
      <c r="AW452" s="5"/>
      <c r="AX452" s="5"/>
      <c r="BO452" s="5"/>
      <c r="BP452" s="5"/>
      <c r="BQ452" s="10"/>
      <c r="BR452" s="5"/>
      <c r="BS452" s="5"/>
      <c r="BT452" s="5"/>
      <c r="BU452" s="5"/>
      <c r="BV452" s="5"/>
      <c r="BW452" s="5"/>
      <c r="BX452" s="5"/>
      <c r="BY452" s="5"/>
      <c r="BZ452" s="5"/>
      <c r="CA452" s="5"/>
      <c r="CB452" s="5"/>
      <c r="CC452" s="5"/>
      <c r="CD452" s="5"/>
      <c r="CE452" s="5"/>
      <c r="CF452" s="5"/>
      <c r="CG452" s="5"/>
      <c r="CH452" s="5"/>
      <c r="CI452" s="5"/>
      <c r="CJ452" s="5"/>
      <c r="CK452" s="5"/>
      <c r="CL452" s="5"/>
      <c r="CM452" s="5"/>
      <c r="CN452" s="5"/>
      <c r="CO452" s="5"/>
      <c r="CP452" s="10"/>
      <c r="CQ452" s="5"/>
      <c r="CR452" s="5"/>
      <c r="CS452" s="5"/>
      <c r="CT452" s="5"/>
      <c r="CU452" s="5"/>
      <c r="CV452" s="5"/>
      <c r="CW452" s="5"/>
      <c r="CX452" s="5"/>
      <c r="CY452" s="5"/>
      <c r="CZ452" s="5"/>
      <c r="DA452" s="5"/>
      <c r="DB452" s="5"/>
      <c r="DC452" s="5"/>
      <c r="DD452" s="5"/>
      <c r="DE452" s="5"/>
      <c r="DF452" s="5"/>
      <c r="DG452" s="5"/>
      <c r="DH452" s="5"/>
      <c r="DI452" s="5"/>
      <c r="DJ452" s="5"/>
      <c r="DK452" s="5"/>
      <c r="DL452" s="5"/>
    </row>
    <row r="453" spans="1:130" ht="18.75" customHeight="1" x14ac:dyDescent="0.4">
      <c r="A453" s="5"/>
      <c r="B453" s="5"/>
      <c r="C453" s="10" t="s">
        <v>67</v>
      </c>
      <c r="D453" s="5"/>
      <c r="E453" s="5"/>
      <c r="F453" s="5"/>
      <c r="G453" s="5"/>
      <c r="H453" s="5"/>
      <c r="I453" s="5"/>
      <c r="J453" s="5"/>
      <c r="K453" s="5"/>
      <c r="L453" s="5"/>
      <c r="M453" s="5"/>
      <c r="N453" s="5"/>
      <c r="O453" s="5"/>
      <c r="P453" s="5"/>
      <c r="Q453" s="5"/>
      <c r="R453" s="5"/>
      <c r="S453" s="5"/>
      <c r="T453" s="5"/>
      <c r="U453" s="5"/>
      <c r="V453" s="5"/>
      <c r="W453" s="5"/>
      <c r="X453" s="5"/>
      <c r="Y453" s="5"/>
      <c r="Z453" s="5"/>
      <c r="AA453" s="5"/>
      <c r="AB453" s="19"/>
      <c r="AC453" s="5"/>
      <c r="AD453" s="5"/>
      <c r="AE453" s="5"/>
      <c r="AF453" s="5"/>
      <c r="AG453" s="5"/>
      <c r="AH453" s="5"/>
      <c r="AI453" s="5"/>
      <c r="AJ453" s="5"/>
      <c r="AK453" s="5"/>
      <c r="AL453" s="5"/>
      <c r="AM453" s="5"/>
      <c r="AN453" s="5"/>
      <c r="AO453" s="5"/>
      <c r="AP453" s="5"/>
      <c r="AQ453" s="5"/>
      <c r="AR453" s="5"/>
      <c r="AS453" s="5"/>
      <c r="AT453" s="5"/>
      <c r="AU453" s="5"/>
      <c r="AV453" s="5"/>
      <c r="AW453" s="5"/>
      <c r="AX453" s="5"/>
      <c r="BO453" s="5"/>
      <c r="BP453" s="5"/>
      <c r="BQ453" s="10" t="s">
        <v>67</v>
      </c>
      <c r="BR453" s="5"/>
      <c r="BS453" s="5"/>
      <c r="BT453" s="5"/>
      <c r="BU453" s="5"/>
      <c r="BV453" s="5"/>
      <c r="BW453" s="5"/>
      <c r="BX453" s="5"/>
      <c r="BY453" s="5"/>
      <c r="BZ453" s="5"/>
      <c r="CA453" s="5"/>
      <c r="CB453" s="5"/>
      <c r="CC453" s="5"/>
      <c r="CD453" s="5"/>
      <c r="CE453" s="5"/>
      <c r="CF453" s="5"/>
      <c r="CG453" s="5"/>
      <c r="CH453" s="5"/>
      <c r="CI453" s="5"/>
      <c r="CJ453" s="5"/>
      <c r="CK453" s="5"/>
      <c r="CL453" s="5"/>
      <c r="CM453" s="5"/>
      <c r="CN453" s="5"/>
      <c r="CO453" s="5"/>
      <c r="CP453" s="19"/>
      <c r="CQ453" s="5"/>
      <c r="CR453" s="5"/>
      <c r="CS453" s="5"/>
      <c r="CT453" s="5"/>
      <c r="CU453" s="5"/>
      <c r="CV453" s="5"/>
      <c r="CW453" s="5"/>
      <c r="CX453" s="5"/>
      <c r="CY453" s="5"/>
      <c r="CZ453" s="5"/>
      <c r="DA453" s="5"/>
      <c r="DB453" s="5"/>
      <c r="DC453" s="5"/>
      <c r="DD453" s="5"/>
      <c r="DE453" s="5"/>
      <c r="DF453" s="5"/>
      <c r="DG453" s="5"/>
      <c r="DH453" s="5"/>
      <c r="DI453" s="5"/>
      <c r="DJ453" s="5"/>
      <c r="DK453" s="5"/>
      <c r="DL453" s="5"/>
    </row>
    <row r="454" spans="1:130" ht="18.75" customHeight="1" x14ac:dyDescent="0.4">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c r="AA454" s="5"/>
      <c r="AB454" s="5"/>
      <c r="AC454" s="5"/>
      <c r="AD454" s="5"/>
      <c r="AE454" s="5"/>
      <c r="AF454" s="5"/>
      <c r="AG454" s="5"/>
      <c r="AH454" s="5"/>
      <c r="AI454" s="5"/>
      <c r="AJ454" s="5"/>
      <c r="AK454" s="5"/>
      <c r="AL454" s="5"/>
      <c r="AM454" s="5"/>
      <c r="AN454" s="5"/>
      <c r="AO454" s="5"/>
      <c r="AP454" s="5"/>
      <c r="AQ454" s="5"/>
      <c r="AR454" s="5"/>
      <c r="AS454" s="5"/>
      <c r="AT454" s="5"/>
      <c r="AU454" s="5"/>
      <c r="AV454" s="5"/>
      <c r="AW454" s="5"/>
      <c r="AX454" s="5"/>
      <c r="BO454" s="5"/>
      <c r="BP454" s="5"/>
      <c r="BQ454" s="5"/>
      <c r="BR454" s="5"/>
      <c r="BS454" s="5"/>
      <c r="BT454" s="5"/>
      <c r="BU454" s="5"/>
      <c r="BV454" s="5"/>
      <c r="BW454" s="5"/>
      <c r="BX454" s="5"/>
      <c r="BY454" s="5"/>
      <c r="BZ454" s="5"/>
      <c r="CA454" s="5"/>
      <c r="CB454" s="5"/>
      <c r="CC454" s="5"/>
      <c r="CD454" s="5"/>
      <c r="CE454" s="5"/>
      <c r="CF454" s="5"/>
      <c r="CG454" s="5"/>
      <c r="CH454" s="5"/>
      <c r="CI454" s="5"/>
      <c r="CJ454" s="5"/>
      <c r="CK454" s="5"/>
      <c r="CL454" s="5"/>
      <c r="CM454" s="5"/>
      <c r="CN454" s="5"/>
      <c r="CO454" s="5"/>
      <c r="CP454" s="5"/>
      <c r="CQ454" s="5"/>
      <c r="CR454" s="5"/>
      <c r="CS454" s="5"/>
      <c r="CT454" s="5"/>
      <c r="CU454" s="5"/>
      <c r="CV454" s="5"/>
      <c r="CW454" s="5"/>
      <c r="CX454" s="5"/>
      <c r="CY454" s="5"/>
      <c r="CZ454" s="5"/>
      <c r="DA454" s="5"/>
      <c r="DB454" s="5"/>
      <c r="DC454" s="5"/>
      <c r="DD454" s="5"/>
      <c r="DE454" s="5"/>
      <c r="DF454" s="5"/>
      <c r="DG454" s="5"/>
      <c r="DH454" s="5"/>
      <c r="DI454" s="5"/>
      <c r="DJ454" s="5"/>
      <c r="DK454" s="5"/>
      <c r="DL454" s="5"/>
    </row>
    <row r="455" spans="1:130" ht="18.75" customHeight="1" x14ac:dyDescent="0.4">
      <c r="A455" s="5"/>
      <c r="B455" s="5"/>
      <c r="C455" s="19" t="s">
        <v>184</v>
      </c>
      <c r="D455" s="5"/>
      <c r="E455" s="5"/>
      <c r="F455" s="5"/>
      <c r="G455" s="5"/>
      <c r="H455" s="5"/>
      <c r="I455" s="5"/>
      <c r="J455" s="5"/>
      <c r="K455" s="5"/>
      <c r="L455" s="5"/>
      <c r="M455" s="5"/>
      <c r="N455" s="5"/>
      <c r="O455" s="5"/>
      <c r="P455" s="5"/>
      <c r="Q455" s="5"/>
      <c r="R455" s="5"/>
      <c r="S455" s="5"/>
      <c r="T455" s="5"/>
      <c r="U455" s="5"/>
      <c r="V455" s="5"/>
      <c r="W455" s="5"/>
      <c r="X455" s="5"/>
      <c r="Y455" s="5"/>
      <c r="Z455" s="5"/>
      <c r="AA455" s="5"/>
      <c r="AB455" s="19"/>
      <c r="AC455" s="5"/>
      <c r="AD455" s="5"/>
      <c r="AE455" s="5"/>
      <c r="AF455" s="5"/>
      <c r="AG455" s="5"/>
      <c r="AH455" s="5"/>
      <c r="AI455" s="5"/>
      <c r="AJ455" s="5"/>
      <c r="AK455" s="5"/>
      <c r="AL455" s="5"/>
      <c r="AM455" s="5"/>
      <c r="AN455" s="5"/>
      <c r="AO455" s="5"/>
      <c r="AP455" s="5"/>
      <c r="AQ455" s="5"/>
      <c r="AR455" s="5"/>
      <c r="AS455" s="5"/>
      <c r="AT455" s="5"/>
      <c r="AU455" s="5"/>
      <c r="AV455" s="5"/>
      <c r="AW455" s="5"/>
      <c r="AX455" s="5"/>
      <c r="BO455" s="5"/>
      <c r="BP455" s="5"/>
      <c r="BQ455" s="19" t="s">
        <v>184</v>
      </c>
      <c r="BR455" s="5"/>
      <c r="BS455" s="5"/>
      <c r="BT455" s="5"/>
      <c r="BU455" s="5"/>
      <c r="BV455" s="5"/>
      <c r="BW455" s="5"/>
      <c r="BX455" s="5"/>
      <c r="BY455" s="5"/>
      <c r="BZ455" s="5"/>
      <c r="CA455" s="5"/>
      <c r="CB455" s="5"/>
      <c r="CC455" s="5"/>
      <c r="CD455" s="5"/>
      <c r="CE455" s="5"/>
      <c r="CF455" s="5"/>
      <c r="CG455" s="5"/>
      <c r="CH455" s="5"/>
      <c r="CI455" s="5"/>
      <c r="CJ455" s="5"/>
      <c r="CK455" s="5"/>
      <c r="CL455" s="5"/>
      <c r="CM455" s="5"/>
      <c r="CN455" s="5"/>
      <c r="CO455" s="5"/>
      <c r="CP455" s="19"/>
      <c r="CQ455" s="5"/>
      <c r="CR455" s="5"/>
      <c r="CS455" s="5"/>
      <c r="CT455" s="5"/>
      <c r="CU455" s="5"/>
      <c r="CV455" s="5"/>
      <c r="CW455" s="5"/>
      <c r="CX455" s="5"/>
      <c r="CY455" s="5"/>
      <c r="CZ455" s="5"/>
      <c r="DA455" s="5"/>
      <c r="DB455" s="5"/>
      <c r="DC455" s="5"/>
      <c r="DD455" s="5"/>
      <c r="DE455" s="5"/>
      <c r="DF455" s="5"/>
      <c r="DG455" s="5"/>
      <c r="DH455" s="5"/>
      <c r="DI455" s="5"/>
      <c r="DJ455" s="5"/>
      <c r="DK455" s="5"/>
      <c r="DL455" s="5"/>
    </row>
    <row r="456" spans="1:130" ht="18.75" customHeight="1" x14ac:dyDescent="0.4">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c r="AA456" s="5"/>
      <c r="AB456" s="5"/>
      <c r="AC456" s="5"/>
      <c r="AD456" s="5"/>
      <c r="AE456" s="5"/>
      <c r="AF456" s="5"/>
      <c r="AG456" s="5"/>
      <c r="AH456" s="5"/>
      <c r="AI456" s="5"/>
      <c r="AJ456" s="5"/>
      <c r="AK456" s="5"/>
      <c r="AL456" s="5"/>
      <c r="AM456" s="5"/>
      <c r="AN456" s="5"/>
      <c r="AO456" s="5"/>
      <c r="AP456" s="5"/>
      <c r="AQ456" s="5"/>
      <c r="AR456" s="5"/>
      <c r="AS456" s="5"/>
      <c r="AT456" s="5"/>
      <c r="AU456" s="5"/>
      <c r="AV456" s="5"/>
      <c r="AW456" s="5"/>
      <c r="AX456" s="5"/>
      <c r="BO456" s="5"/>
      <c r="BP456" s="5"/>
      <c r="BQ456" s="5"/>
      <c r="BR456" s="5"/>
      <c r="BS456" s="5"/>
      <c r="BT456" s="5"/>
      <c r="BU456" s="5"/>
      <c r="BV456" s="5"/>
      <c r="BW456" s="5"/>
      <c r="BX456" s="5"/>
      <c r="BY456" s="5"/>
      <c r="BZ456" s="5"/>
      <c r="CA456" s="5"/>
      <c r="CB456" s="5"/>
      <c r="CC456" s="5"/>
      <c r="CD456" s="5"/>
      <c r="CE456" s="5"/>
      <c r="CF456" s="5"/>
      <c r="CG456" s="5"/>
      <c r="CH456" s="5"/>
      <c r="CI456" s="5"/>
      <c r="CJ456" s="5"/>
      <c r="CK456" s="5"/>
      <c r="CL456" s="5"/>
      <c r="CM456" s="5"/>
      <c r="CN456" s="5"/>
      <c r="CO456" s="5"/>
      <c r="CP456" s="5"/>
      <c r="CQ456" s="5"/>
      <c r="CR456" s="5"/>
      <c r="CS456" s="5"/>
      <c r="CT456" s="5"/>
      <c r="CU456" s="5"/>
      <c r="CV456" s="5"/>
      <c r="CW456" s="5"/>
      <c r="CX456" s="5"/>
      <c r="CY456" s="5"/>
      <c r="CZ456" s="5"/>
      <c r="DA456" s="5"/>
      <c r="DB456" s="5"/>
      <c r="DC456" s="5"/>
      <c r="DD456" s="5"/>
      <c r="DE456" s="5"/>
      <c r="DF456" s="5"/>
      <c r="DG456" s="5"/>
      <c r="DH456" s="5"/>
      <c r="DI456" s="5"/>
      <c r="DJ456" s="5"/>
      <c r="DK456" s="5"/>
      <c r="DL456" s="5"/>
    </row>
    <row r="457" spans="1:130" ht="18.75" customHeight="1" x14ac:dyDescent="0.4">
      <c r="A457" s="5"/>
      <c r="B457" s="5"/>
      <c r="C457" s="19" t="s">
        <v>68</v>
      </c>
      <c r="D457" s="5"/>
      <c r="E457" s="5"/>
      <c r="F457" s="5"/>
      <c r="G457" s="5"/>
      <c r="H457" s="5"/>
      <c r="I457" s="5"/>
      <c r="J457" s="5"/>
      <c r="K457" s="5"/>
      <c r="L457" s="5"/>
      <c r="M457" s="5"/>
      <c r="N457" s="5"/>
      <c r="O457" s="5"/>
      <c r="P457" s="5"/>
      <c r="Q457" s="5"/>
      <c r="R457" s="5"/>
      <c r="S457" s="5"/>
      <c r="T457" s="5"/>
      <c r="U457" s="5"/>
      <c r="V457" s="5"/>
      <c r="W457" s="5"/>
      <c r="X457" s="5"/>
      <c r="Y457" s="5"/>
      <c r="Z457" s="5"/>
      <c r="AA457" s="5"/>
      <c r="AB457" s="19"/>
      <c r="AC457" s="5"/>
      <c r="AD457" s="5"/>
      <c r="AE457" s="5"/>
      <c r="AF457" s="5"/>
      <c r="AG457" s="5"/>
      <c r="AH457" s="5"/>
      <c r="AI457" s="5"/>
      <c r="AJ457" s="5"/>
      <c r="AK457" s="5"/>
      <c r="AL457" s="5"/>
      <c r="AM457" s="5"/>
      <c r="AN457" s="5"/>
      <c r="AO457" s="5"/>
      <c r="AP457" s="5"/>
      <c r="AQ457" s="5"/>
      <c r="AR457" s="5"/>
      <c r="AS457" s="5"/>
      <c r="AT457" s="5"/>
      <c r="AU457" s="5"/>
      <c r="AV457" s="5"/>
      <c r="AW457" s="5"/>
      <c r="AX457" s="5"/>
      <c r="BO457" s="5"/>
      <c r="BP457" s="5"/>
      <c r="BQ457" s="19" t="s">
        <v>68</v>
      </c>
      <c r="BR457" s="5"/>
      <c r="BS457" s="5"/>
      <c r="BT457" s="5"/>
      <c r="BU457" s="5"/>
      <c r="BV457" s="5"/>
      <c r="BW457" s="5"/>
      <c r="BX457" s="5"/>
      <c r="BY457" s="5"/>
      <c r="BZ457" s="5"/>
      <c r="CA457" s="5"/>
      <c r="CB457" s="5"/>
      <c r="CC457" s="5"/>
      <c r="CD457" s="5"/>
      <c r="CE457" s="5"/>
      <c r="CF457" s="5"/>
      <c r="CG457" s="5"/>
      <c r="CH457" s="5"/>
      <c r="CI457" s="5"/>
      <c r="CJ457" s="5"/>
      <c r="CK457" s="5"/>
      <c r="CL457" s="5"/>
      <c r="CM457" s="5"/>
      <c r="CN457" s="5"/>
      <c r="CO457" s="5"/>
      <c r="CP457" s="19"/>
      <c r="CQ457" s="5"/>
      <c r="CR457" s="5"/>
      <c r="CS457" s="5"/>
      <c r="CT457" s="5"/>
      <c r="CU457" s="5"/>
      <c r="CV457" s="5"/>
      <c r="CW457" s="5"/>
      <c r="CX457" s="5"/>
      <c r="CY457" s="5"/>
      <c r="CZ457" s="5"/>
      <c r="DA457" s="5"/>
      <c r="DB457" s="5"/>
      <c r="DC457" s="5"/>
      <c r="DD457" s="5"/>
      <c r="DE457" s="5"/>
      <c r="DF457" s="5"/>
      <c r="DG457" s="5"/>
      <c r="DH457" s="5"/>
      <c r="DI457" s="5"/>
      <c r="DJ457" s="5"/>
      <c r="DK457" s="5"/>
      <c r="DL457" s="5"/>
    </row>
    <row r="458" spans="1:130" ht="18.75" customHeight="1" x14ac:dyDescent="0.4">
      <c r="A458" s="5"/>
      <c r="B458" s="5"/>
      <c r="F458" s="19" t="s">
        <v>113</v>
      </c>
      <c r="G458" s="5"/>
      <c r="H458" s="5"/>
      <c r="J458" s="535"/>
      <c r="K458" s="535"/>
      <c r="L458" s="19" t="s">
        <v>123</v>
      </c>
      <c r="M458" s="19"/>
      <c r="N458" s="5"/>
      <c r="O458" s="5"/>
      <c r="P458" s="5"/>
      <c r="Q458" s="5"/>
      <c r="R458" s="5"/>
      <c r="S458" s="5"/>
      <c r="T458" s="5"/>
      <c r="U458" s="5"/>
      <c r="V458" s="5"/>
      <c r="W458" s="5"/>
      <c r="X458" s="5"/>
      <c r="Y458" s="5"/>
      <c r="Z458" s="5"/>
      <c r="AA458" s="5"/>
      <c r="AB458" s="5"/>
      <c r="AC458" s="5"/>
      <c r="AD458" s="5"/>
      <c r="AE458" s="5"/>
      <c r="AF458" s="5"/>
      <c r="AG458" s="5"/>
      <c r="AH458" s="19"/>
      <c r="AI458" s="5"/>
      <c r="AJ458" s="5"/>
      <c r="AK458" s="5"/>
      <c r="AL458" s="5"/>
      <c r="AM458" s="5"/>
      <c r="AN458" s="5"/>
      <c r="AO458" s="5"/>
      <c r="AP458" s="5"/>
      <c r="AQ458" s="5"/>
      <c r="AR458" s="5"/>
      <c r="AS458" s="5"/>
      <c r="AT458" s="5"/>
      <c r="AU458" s="5"/>
      <c r="AV458" s="5"/>
      <c r="AW458" s="5"/>
      <c r="AX458" s="5"/>
      <c r="AY458" s="5"/>
      <c r="AZ458" s="5"/>
      <c r="BA458" s="5"/>
      <c r="BO458" s="5"/>
      <c r="BP458" s="5"/>
      <c r="BT458" s="19" t="s">
        <v>113</v>
      </c>
      <c r="BU458" s="5"/>
      <c r="BV458" s="5"/>
      <c r="BX458" s="535">
        <v>4</v>
      </c>
      <c r="BY458" s="535"/>
      <c r="BZ458" s="19" t="s">
        <v>123</v>
      </c>
      <c r="CA458" s="19"/>
      <c r="CB458" s="5"/>
      <c r="CC458" s="5"/>
      <c r="CD458" s="5"/>
      <c r="CE458" s="5"/>
      <c r="CF458" s="5"/>
      <c r="CG458" s="5"/>
      <c r="CH458" s="5"/>
      <c r="CI458" s="5"/>
      <c r="CJ458" s="5"/>
      <c r="CK458" s="5"/>
      <c r="CL458" s="5"/>
      <c r="CM458" s="5"/>
      <c r="CN458" s="5"/>
      <c r="CO458" s="5"/>
      <c r="CP458" s="5"/>
      <c r="CQ458" s="5"/>
      <c r="CR458" s="5"/>
      <c r="CS458" s="5"/>
      <c r="CT458" s="5"/>
      <c r="CU458" s="5"/>
      <c r="CV458" s="19"/>
      <c r="CW458" s="5"/>
      <c r="CX458" s="5"/>
      <c r="CY458" s="5"/>
      <c r="CZ458" s="5"/>
      <c r="DA458" s="5"/>
      <c r="DB458" s="5"/>
      <c r="DC458" s="5"/>
      <c r="DD458" s="5"/>
      <c r="DE458" s="5"/>
      <c r="DF458" s="5"/>
      <c r="DG458" s="5"/>
      <c r="DH458" s="5"/>
      <c r="DI458" s="5"/>
      <c r="DJ458" s="5"/>
      <c r="DK458" s="5"/>
      <c r="DL458" s="5"/>
      <c r="DM458" s="5"/>
      <c r="DN458" s="5"/>
      <c r="DO458" s="5"/>
    </row>
    <row r="459" spans="1:130" ht="18.75" customHeight="1" x14ac:dyDescent="0.4">
      <c r="A459" s="5"/>
      <c r="B459" s="5"/>
      <c r="F459" s="19" t="s">
        <v>114</v>
      </c>
      <c r="G459" s="5"/>
      <c r="H459" s="5"/>
      <c r="J459" s="535"/>
      <c r="K459" s="535"/>
      <c r="L459" s="19" t="s">
        <v>135</v>
      </c>
      <c r="M459" s="19"/>
      <c r="N459" s="5"/>
      <c r="O459" s="5"/>
      <c r="P459" s="5"/>
      <c r="Q459" s="5"/>
      <c r="R459" s="5"/>
      <c r="S459" s="5"/>
      <c r="T459" s="5"/>
      <c r="U459" s="5"/>
      <c r="V459" s="5"/>
      <c r="W459" s="5"/>
      <c r="X459" s="5"/>
      <c r="Y459" s="5"/>
      <c r="Z459" s="5"/>
      <c r="AA459" s="5"/>
      <c r="AB459" s="5"/>
      <c r="AC459" s="5"/>
      <c r="AD459" s="5"/>
      <c r="AE459" s="5"/>
      <c r="AF459" s="5"/>
      <c r="AG459" s="5"/>
      <c r="AH459" s="19"/>
      <c r="AI459" s="5"/>
      <c r="AJ459" s="5"/>
      <c r="AK459" s="5"/>
      <c r="AL459" s="5"/>
      <c r="AM459" s="5"/>
      <c r="AN459" s="5"/>
      <c r="AO459" s="5"/>
      <c r="AP459" s="5"/>
      <c r="AQ459" s="5"/>
      <c r="AR459" s="5"/>
      <c r="AS459" s="5"/>
      <c r="AT459" s="5"/>
      <c r="AU459" s="5"/>
      <c r="AV459" s="5"/>
      <c r="AW459" s="5"/>
      <c r="AX459" s="5"/>
      <c r="AY459" s="5"/>
      <c r="AZ459" s="5"/>
      <c r="BA459" s="5"/>
      <c r="BO459" s="5"/>
      <c r="BP459" s="5"/>
      <c r="BT459" s="19" t="s">
        <v>114</v>
      </c>
      <c r="BU459" s="5"/>
      <c r="BV459" s="5"/>
      <c r="BX459" s="535">
        <v>8</v>
      </c>
      <c r="BY459" s="535"/>
      <c r="BZ459" s="19" t="s">
        <v>135</v>
      </c>
      <c r="CA459" s="19"/>
      <c r="CB459" s="5"/>
      <c r="CC459" s="5"/>
      <c r="CD459" s="5"/>
      <c r="CE459" s="5"/>
      <c r="CF459" s="5"/>
      <c r="CG459" s="5"/>
      <c r="CH459" s="5"/>
      <c r="CI459" s="5"/>
      <c r="CJ459" s="5"/>
      <c r="CK459" s="5"/>
      <c r="CL459" s="5"/>
      <c r="CM459" s="5"/>
      <c r="CN459" s="5"/>
      <c r="CO459" s="5"/>
      <c r="CP459" s="5"/>
      <c r="CQ459" s="5"/>
      <c r="CR459" s="5"/>
      <c r="CS459" s="5"/>
      <c r="CT459" s="5"/>
      <c r="CU459" s="5"/>
      <c r="CV459" s="19"/>
      <c r="CW459" s="5"/>
      <c r="CX459" s="5"/>
      <c r="CY459" s="5"/>
      <c r="CZ459" s="5"/>
      <c r="DA459" s="5"/>
      <c r="DB459" s="5"/>
      <c r="DC459" s="5"/>
      <c r="DD459" s="5"/>
      <c r="DE459" s="5"/>
      <c r="DF459" s="5"/>
      <c r="DG459" s="5"/>
      <c r="DH459" s="5"/>
      <c r="DI459" s="5"/>
      <c r="DJ459" s="5"/>
      <c r="DK459" s="5"/>
      <c r="DL459" s="5"/>
      <c r="DM459" s="5"/>
      <c r="DN459" s="5"/>
      <c r="DO459" s="5"/>
    </row>
    <row r="460" spans="1:130" ht="18.75" customHeight="1" x14ac:dyDescent="0.4">
      <c r="A460" s="5"/>
      <c r="B460" s="5"/>
      <c r="F460" s="19" t="s">
        <v>136</v>
      </c>
      <c r="G460" s="5"/>
      <c r="H460" s="5"/>
      <c r="I460" s="5"/>
      <c r="J460" s="5"/>
      <c r="K460" s="5"/>
      <c r="L460" s="5"/>
      <c r="M460" s="5"/>
      <c r="N460" s="5"/>
      <c r="O460" s="5"/>
      <c r="P460" s="5"/>
      <c r="Q460" s="5"/>
      <c r="R460" s="5"/>
      <c r="S460" s="5"/>
      <c r="T460" s="5"/>
      <c r="U460" s="5"/>
      <c r="V460" s="5"/>
      <c r="W460" s="5"/>
      <c r="X460" s="5"/>
      <c r="Y460" s="5"/>
      <c r="Z460" s="5"/>
      <c r="AA460" s="5"/>
      <c r="AB460" s="5"/>
      <c r="AC460" s="5"/>
      <c r="AD460" s="5"/>
      <c r="AE460" s="5"/>
      <c r="AF460" s="5"/>
      <c r="AG460" s="5"/>
      <c r="AH460" s="5"/>
      <c r="AI460" s="5"/>
      <c r="AJ460" s="5"/>
      <c r="AK460" s="5"/>
      <c r="AL460" s="5"/>
      <c r="AM460" s="5"/>
      <c r="AN460" s="5"/>
      <c r="AO460" s="5"/>
      <c r="AP460" s="5"/>
      <c r="AQ460" s="5"/>
      <c r="AR460" s="5"/>
      <c r="AS460" s="5"/>
      <c r="AT460" s="5"/>
      <c r="AU460" s="5"/>
      <c r="AV460" s="5"/>
      <c r="AW460" s="5"/>
      <c r="AX460" s="5"/>
      <c r="BO460" s="5"/>
      <c r="BP460" s="5"/>
      <c r="BT460" s="19" t="s">
        <v>136</v>
      </c>
      <c r="BU460" s="5"/>
      <c r="BV460" s="5"/>
      <c r="BW460" s="5"/>
      <c r="BX460" s="5"/>
      <c r="BY460" s="5"/>
      <c r="BZ460" s="5"/>
      <c r="CA460" s="5"/>
      <c r="CB460" s="5"/>
      <c r="CC460" s="5"/>
      <c r="CD460" s="5"/>
      <c r="CE460" s="5"/>
      <c r="CF460" s="5"/>
      <c r="CG460" s="5"/>
      <c r="CH460" s="5"/>
      <c r="CI460" s="5"/>
      <c r="CJ460" s="5"/>
      <c r="CK460" s="5"/>
      <c r="CL460" s="5"/>
      <c r="CM460" s="5"/>
      <c r="CN460" s="5"/>
      <c r="CO460" s="5"/>
      <c r="CP460" s="5"/>
      <c r="CQ460" s="5"/>
      <c r="CR460" s="5"/>
      <c r="CS460" s="5"/>
      <c r="CT460" s="5"/>
      <c r="CU460" s="5"/>
      <c r="CV460" s="5"/>
      <c r="CW460" s="5"/>
      <c r="CX460" s="5"/>
      <c r="CY460" s="5"/>
      <c r="CZ460" s="5"/>
      <c r="DA460" s="5"/>
      <c r="DB460" s="5"/>
      <c r="DC460" s="5"/>
      <c r="DD460" s="5"/>
      <c r="DE460" s="5"/>
      <c r="DF460" s="5"/>
      <c r="DG460" s="5"/>
      <c r="DH460" s="5"/>
      <c r="DI460" s="5"/>
      <c r="DJ460" s="5"/>
      <c r="DK460" s="5"/>
      <c r="DL460" s="5"/>
    </row>
    <row r="461" spans="1:130" ht="18.75" customHeight="1" x14ac:dyDescent="0.4">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c r="AA461" s="5"/>
      <c r="AB461" s="5"/>
      <c r="AC461" s="5"/>
      <c r="AD461" s="5"/>
      <c r="AE461" s="5"/>
      <c r="AF461" s="5"/>
      <c r="AG461" s="5"/>
      <c r="AH461" s="5"/>
      <c r="AI461" s="5"/>
      <c r="AJ461" s="5"/>
      <c r="AK461" s="5"/>
      <c r="AL461" s="5"/>
      <c r="AM461" s="5"/>
      <c r="AN461" s="5"/>
      <c r="AO461" s="5"/>
      <c r="AP461" s="5"/>
      <c r="AQ461" s="5"/>
      <c r="AR461" s="5"/>
      <c r="AS461" s="5"/>
      <c r="AT461" s="5"/>
      <c r="AU461" s="5"/>
      <c r="AV461" s="5"/>
      <c r="AW461" s="5"/>
      <c r="AX461" s="5"/>
      <c r="BO461" s="5"/>
      <c r="BP461" s="5"/>
      <c r="BQ461" s="5"/>
      <c r="BR461" s="5"/>
      <c r="BS461" s="5"/>
      <c r="BT461" s="5"/>
      <c r="BU461" s="5"/>
      <c r="BV461" s="5"/>
      <c r="BW461" s="5"/>
      <c r="BX461" s="5"/>
      <c r="BY461" s="5"/>
      <c r="BZ461" s="5"/>
      <c r="CA461" s="5"/>
      <c r="CB461" s="5"/>
      <c r="CC461" s="5"/>
      <c r="CD461" s="5"/>
      <c r="CE461" s="5"/>
      <c r="CF461" s="5"/>
      <c r="CG461" s="5"/>
      <c r="CH461" s="5"/>
      <c r="CI461" s="5"/>
      <c r="CJ461" s="5"/>
      <c r="CK461" s="5"/>
      <c r="CL461" s="5"/>
      <c r="CM461" s="5"/>
      <c r="CN461" s="5"/>
      <c r="CO461" s="5"/>
      <c r="CP461" s="5"/>
      <c r="CQ461" s="5"/>
      <c r="CR461" s="5"/>
      <c r="CS461" s="5"/>
      <c r="CT461" s="5"/>
      <c r="CU461" s="5"/>
      <c r="CV461" s="5"/>
      <c r="CW461" s="5"/>
      <c r="CX461" s="5"/>
      <c r="CY461" s="5"/>
      <c r="CZ461" s="5"/>
      <c r="DA461" s="5"/>
      <c r="DB461" s="5"/>
      <c r="DC461" s="5"/>
      <c r="DD461" s="5"/>
      <c r="DE461" s="5"/>
      <c r="DF461" s="5"/>
      <c r="DG461" s="5"/>
      <c r="DH461" s="5"/>
      <c r="DI461" s="5"/>
      <c r="DJ461" s="5"/>
      <c r="DK461" s="5"/>
      <c r="DL461" s="5"/>
    </row>
    <row r="462" spans="1:130" ht="18.75" customHeight="1" x14ac:dyDescent="0.4">
      <c r="A462" s="5"/>
      <c r="B462" s="5"/>
      <c r="C462" s="19" t="s">
        <v>69</v>
      </c>
      <c r="D462" s="5"/>
      <c r="E462" s="5"/>
      <c r="F462" s="5"/>
      <c r="G462" s="5"/>
      <c r="H462" s="5"/>
      <c r="I462" s="5"/>
      <c r="J462" s="5"/>
      <c r="K462" s="5"/>
      <c r="L462" s="5"/>
      <c r="M462" s="5"/>
      <c r="N462" s="5"/>
      <c r="O462" s="5"/>
      <c r="P462" s="5"/>
      <c r="Q462" s="5"/>
      <c r="R462" s="5"/>
      <c r="S462" s="5"/>
      <c r="T462" s="5"/>
      <c r="U462" s="5"/>
      <c r="V462" s="5"/>
      <c r="W462" s="5"/>
      <c r="X462" s="5"/>
      <c r="Y462" s="5"/>
      <c r="Z462" s="5"/>
      <c r="AA462" s="5"/>
      <c r="AB462" s="19"/>
      <c r="AC462" s="5"/>
      <c r="AD462" s="5"/>
      <c r="AE462" s="5"/>
      <c r="AF462" s="5"/>
      <c r="AG462" s="5"/>
      <c r="AH462" s="5"/>
      <c r="AI462" s="5"/>
      <c r="AJ462" s="5"/>
      <c r="AK462" s="5"/>
      <c r="AL462" s="5"/>
      <c r="AM462" s="5"/>
      <c r="AN462" s="5"/>
      <c r="AO462" s="5"/>
      <c r="AP462" s="5"/>
      <c r="AQ462" s="5"/>
      <c r="AR462" s="5"/>
      <c r="AS462" s="5"/>
      <c r="AT462" s="5"/>
      <c r="AU462" s="5"/>
      <c r="AV462" s="5"/>
      <c r="AW462" s="5"/>
      <c r="AX462" s="5"/>
      <c r="BO462" s="5"/>
      <c r="BP462" s="5"/>
      <c r="BQ462" s="19" t="s">
        <v>69</v>
      </c>
      <c r="BR462" s="5"/>
      <c r="BS462" s="5"/>
      <c r="BT462" s="5"/>
      <c r="BU462" s="5"/>
      <c r="BV462" s="5"/>
      <c r="BW462" s="5"/>
      <c r="BX462" s="5"/>
      <c r="BY462" s="5"/>
      <c r="BZ462" s="5"/>
      <c r="CA462" s="5"/>
      <c r="CB462" s="5"/>
      <c r="CC462" s="5"/>
      <c r="CD462" s="5"/>
      <c r="CE462" s="5"/>
      <c r="CF462" s="5"/>
      <c r="CG462" s="5"/>
      <c r="CH462" s="5"/>
      <c r="CI462" s="5"/>
      <c r="CJ462" s="5"/>
      <c r="CK462" s="5"/>
      <c r="CL462" s="5"/>
      <c r="CM462" s="5"/>
      <c r="CN462" s="5"/>
      <c r="CO462" s="5"/>
      <c r="CP462" s="19"/>
      <c r="CQ462" s="5"/>
      <c r="CR462" s="5"/>
      <c r="CS462" s="5"/>
      <c r="CT462" s="5"/>
      <c r="CU462" s="5"/>
      <c r="CV462" s="5"/>
      <c r="CW462" s="5"/>
      <c r="CX462" s="5"/>
      <c r="CY462" s="5"/>
      <c r="CZ462" s="5"/>
      <c r="DA462" s="5"/>
      <c r="DB462" s="5"/>
      <c r="DC462" s="5"/>
      <c r="DD462" s="5"/>
      <c r="DE462" s="5"/>
      <c r="DF462" s="5"/>
      <c r="DG462" s="5"/>
      <c r="DH462" s="5"/>
      <c r="DI462" s="5"/>
      <c r="DJ462" s="5"/>
      <c r="DK462" s="5"/>
      <c r="DL462" s="5"/>
    </row>
    <row r="463" spans="1:130" ht="18.75" customHeight="1" x14ac:dyDescent="0.4">
      <c r="A463" s="5"/>
      <c r="B463" s="5"/>
      <c r="D463" s="19" t="s">
        <v>325</v>
      </c>
      <c r="E463" s="5"/>
      <c r="F463" s="5"/>
      <c r="G463" s="5"/>
      <c r="H463" s="5"/>
      <c r="I463" s="5"/>
      <c r="J463" s="5"/>
      <c r="K463" s="5"/>
      <c r="L463" s="5"/>
      <c r="M463" s="5"/>
      <c r="N463" s="5"/>
      <c r="O463" s="5"/>
      <c r="P463" s="5"/>
      <c r="Q463" s="5"/>
      <c r="R463" s="5"/>
      <c r="S463" s="5"/>
      <c r="T463" s="5"/>
      <c r="U463" s="5"/>
      <c r="V463" s="5"/>
      <c r="W463" s="5"/>
      <c r="X463" s="5"/>
      <c r="Y463" s="5"/>
      <c r="Z463" s="5"/>
      <c r="AA463" s="5"/>
      <c r="AB463" s="19"/>
      <c r="AC463" s="5"/>
      <c r="AD463" s="5"/>
      <c r="AE463" s="5"/>
      <c r="AF463" s="5"/>
      <c r="AG463" s="5"/>
      <c r="AH463" s="5"/>
      <c r="AI463" s="5"/>
      <c r="AJ463" s="5"/>
      <c r="AK463" s="5"/>
      <c r="AL463" s="5"/>
      <c r="AM463" s="5"/>
      <c r="AN463" s="5"/>
      <c r="AO463" s="5"/>
      <c r="AP463" s="5"/>
      <c r="AQ463" s="5"/>
      <c r="AR463" s="5"/>
      <c r="AS463" s="5"/>
      <c r="AT463" s="5"/>
      <c r="AU463" s="5"/>
      <c r="AV463" s="5"/>
      <c r="AW463" s="5"/>
      <c r="AX463" s="5"/>
      <c r="BO463" s="5"/>
      <c r="BP463" s="5"/>
      <c r="BR463" s="19" t="s">
        <v>325</v>
      </c>
      <c r="BS463" s="5"/>
      <c r="BT463" s="5"/>
      <c r="BU463" s="5"/>
      <c r="BV463" s="5"/>
      <c r="BW463" s="5"/>
      <c r="BX463" s="5"/>
      <c r="BY463" s="5"/>
      <c r="BZ463" s="5"/>
      <c r="CA463" s="5"/>
      <c r="CB463" s="5"/>
      <c r="CC463" s="5"/>
      <c r="CD463" s="5"/>
      <c r="CE463" s="5"/>
      <c r="CF463" s="5"/>
      <c r="CG463" s="5"/>
      <c r="CH463" s="5"/>
      <c r="CI463" s="5"/>
      <c r="CJ463" s="5"/>
      <c r="CK463" s="5"/>
      <c r="CL463" s="5"/>
      <c r="CM463" s="5"/>
      <c r="CN463" s="5"/>
      <c r="CO463" s="5"/>
      <c r="CP463" s="19"/>
      <c r="CQ463" s="5"/>
      <c r="CR463" s="5"/>
      <c r="CS463" s="5"/>
      <c r="CT463" s="5"/>
      <c r="CU463" s="5"/>
      <c r="CV463" s="5"/>
      <c r="CW463" s="5"/>
      <c r="CX463" s="5"/>
      <c r="CY463" s="5"/>
      <c r="CZ463" s="5"/>
      <c r="DA463" s="5"/>
      <c r="DB463" s="5"/>
      <c r="DC463" s="5"/>
      <c r="DD463" s="5"/>
      <c r="DE463" s="5"/>
      <c r="DF463" s="5"/>
      <c r="DG463" s="5"/>
      <c r="DH463" s="5"/>
      <c r="DI463" s="5"/>
      <c r="DJ463" s="5"/>
      <c r="DK463" s="5"/>
      <c r="DL463" s="5"/>
    </row>
    <row r="464" spans="1:130" ht="18.75" customHeight="1" x14ac:dyDescent="0.4">
      <c r="A464" s="5"/>
      <c r="B464" s="5"/>
      <c r="C464" s="19"/>
      <c r="D464" s="5"/>
      <c r="E464" s="5"/>
      <c r="F464" s="5"/>
      <c r="G464" s="5"/>
      <c r="H464" s="5"/>
      <c r="I464" s="5"/>
      <c r="J464" s="5"/>
      <c r="K464" s="5"/>
      <c r="L464" s="5"/>
      <c r="M464" s="5"/>
      <c r="N464" s="5"/>
      <c r="O464" s="5"/>
      <c r="P464" s="5"/>
      <c r="Q464" s="5"/>
      <c r="R464" s="5"/>
      <c r="S464" s="5"/>
      <c r="T464" s="5"/>
      <c r="U464" s="5"/>
      <c r="V464" s="5"/>
      <c r="W464" s="5"/>
      <c r="X464" s="5"/>
      <c r="Y464" s="5"/>
      <c r="Z464" s="5"/>
      <c r="AA464" s="5"/>
      <c r="AB464" s="19"/>
      <c r="AC464" s="5"/>
      <c r="AD464" s="5"/>
      <c r="AE464" s="5"/>
      <c r="AF464" s="5"/>
      <c r="AG464" s="5"/>
      <c r="AH464" s="5"/>
      <c r="AI464" s="5"/>
      <c r="AJ464" s="5"/>
      <c r="AK464" s="5"/>
      <c r="AL464" s="5"/>
      <c r="AM464" s="5"/>
      <c r="AN464" s="5"/>
      <c r="AO464" s="5"/>
      <c r="AP464" s="5"/>
      <c r="AQ464" s="5"/>
      <c r="AR464" s="5"/>
      <c r="AS464" s="5"/>
      <c r="AT464" s="5"/>
      <c r="AU464" s="5"/>
      <c r="AV464" s="5"/>
      <c r="AW464" s="5"/>
      <c r="AX464" s="5"/>
      <c r="BO464" s="5"/>
      <c r="BP464" s="5"/>
      <c r="BQ464" s="19"/>
      <c r="BR464" s="5"/>
      <c r="BS464" s="5"/>
      <c r="BT464" s="5"/>
      <c r="BU464" s="5"/>
      <c r="BV464" s="5"/>
      <c r="BW464" s="5"/>
      <c r="BX464" s="5"/>
      <c r="BY464" s="5"/>
      <c r="BZ464" s="5"/>
      <c r="CA464" s="5"/>
      <c r="CB464" s="5"/>
      <c r="CC464" s="5"/>
      <c r="CD464" s="5"/>
      <c r="CE464" s="5"/>
      <c r="CF464" s="5"/>
      <c r="CG464" s="5"/>
      <c r="CH464" s="5"/>
      <c r="CI464" s="5"/>
      <c r="CJ464" s="5"/>
      <c r="CK464" s="5"/>
      <c r="CL464" s="5"/>
      <c r="CM464" s="5"/>
      <c r="CN464" s="5"/>
      <c r="CO464" s="5"/>
      <c r="CP464" s="19"/>
      <c r="CQ464" s="5"/>
      <c r="CR464" s="5"/>
      <c r="CS464" s="5"/>
      <c r="CT464" s="5"/>
      <c r="CU464" s="5"/>
      <c r="CV464" s="5"/>
      <c r="CW464" s="5"/>
      <c r="CX464" s="5"/>
      <c r="CY464" s="5"/>
      <c r="CZ464" s="5"/>
      <c r="DA464" s="5"/>
      <c r="DB464" s="5"/>
      <c r="DC464" s="5"/>
      <c r="DD464" s="5"/>
      <c r="DE464" s="5"/>
      <c r="DF464" s="5"/>
      <c r="DG464" s="5"/>
      <c r="DH464" s="5"/>
      <c r="DI464" s="5"/>
      <c r="DJ464" s="5"/>
      <c r="DK464" s="5"/>
      <c r="DL464" s="5"/>
    </row>
    <row r="465" spans="1:116" ht="18.75" customHeight="1" x14ac:dyDescent="0.4">
      <c r="A465" s="5"/>
      <c r="B465" s="5"/>
      <c r="C465" s="5"/>
      <c r="D465" s="27" t="s">
        <v>185</v>
      </c>
      <c r="E465" s="5"/>
      <c r="F465" s="5"/>
      <c r="G465" s="5"/>
      <c r="H465" s="5"/>
      <c r="I465" s="5"/>
      <c r="J465" s="5"/>
      <c r="K465" s="5"/>
      <c r="L465" s="5"/>
      <c r="M465" s="5"/>
      <c r="N465" s="5"/>
      <c r="O465" s="5"/>
      <c r="P465" s="5"/>
      <c r="Q465" s="5"/>
      <c r="R465" s="5"/>
      <c r="S465" s="5"/>
      <c r="T465" s="5"/>
      <c r="U465" s="5"/>
      <c r="V465" s="5"/>
      <c r="W465" s="5"/>
      <c r="X465" s="5"/>
      <c r="Y465" s="5"/>
      <c r="Z465" s="5"/>
      <c r="AA465" s="5"/>
      <c r="AB465" s="5"/>
      <c r="AC465" s="27"/>
      <c r="AD465" s="5"/>
      <c r="AE465" s="5"/>
      <c r="AF465" s="5"/>
      <c r="AG465" s="5"/>
      <c r="AH465" s="5"/>
      <c r="AI465" s="5"/>
      <c r="AJ465" s="5"/>
      <c r="AK465" s="5"/>
      <c r="AL465" s="5"/>
      <c r="AM465" s="5"/>
      <c r="AN465" s="5"/>
      <c r="AO465" s="5"/>
      <c r="AP465" s="5"/>
      <c r="AQ465" s="5"/>
      <c r="AR465" s="5"/>
      <c r="AS465" s="5"/>
      <c r="AT465" s="5"/>
      <c r="AU465" s="5"/>
      <c r="AV465" s="5"/>
      <c r="AW465" s="5"/>
      <c r="AX465" s="5"/>
      <c r="BO465" s="5"/>
      <c r="BP465" s="5"/>
      <c r="BQ465" s="5"/>
      <c r="BR465" s="27" t="s">
        <v>185</v>
      </c>
      <c r="BS465" s="5"/>
      <c r="BT465" s="5"/>
      <c r="BU465" s="5"/>
      <c r="BV465" s="5"/>
      <c r="BW465" s="5"/>
      <c r="BX465" s="5"/>
      <c r="BY465" s="5"/>
      <c r="BZ465" s="5"/>
      <c r="CA465" s="5"/>
      <c r="CB465" s="5"/>
      <c r="CC465" s="5"/>
      <c r="CD465" s="5"/>
      <c r="CE465" s="5"/>
      <c r="CF465" s="5"/>
      <c r="CG465" s="5"/>
      <c r="CH465" s="5"/>
      <c r="CI465" s="5"/>
      <c r="CJ465" s="5"/>
      <c r="CK465" s="5"/>
      <c r="CL465" s="5"/>
      <c r="CM465" s="5"/>
      <c r="CN465" s="5"/>
      <c r="CO465" s="5"/>
      <c r="CP465" s="5"/>
      <c r="CQ465" s="27"/>
      <c r="CR465" s="5"/>
      <c r="CS465" s="5"/>
      <c r="CT465" s="5"/>
      <c r="CU465" s="5"/>
      <c r="CV465" s="5"/>
      <c r="CW465" s="5"/>
      <c r="CX465" s="5"/>
      <c r="CY465" s="5"/>
      <c r="CZ465" s="5"/>
      <c r="DA465" s="5"/>
      <c r="DB465" s="5"/>
      <c r="DC465" s="5"/>
      <c r="DD465" s="5"/>
      <c r="DE465" s="5"/>
      <c r="DF465" s="5"/>
      <c r="DG465" s="5"/>
      <c r="DH465" s="5"/>
      <c r="DI465" s="5"/>
      <c r="DJ465" s="5"/>
      <c r="DK465" s="5"/>
      <c r="DL465" s="5"/>
    </row>
    <row r="466" spans="1:116" ht="18.75" customHeight="1" x14ac:dyDescent="0.4">
      <c r="A466" s="5"/>
      <c r="B466" s="5"/>
      <c r="C466" s="5"/>
      <c r="D466" s="27"/>
      <c r="E466" s="5"/>
      <c r="F466" s="5"/>
      <c r="G466" s="5"/>
      <c r="H466" s="5"/>
      <c r="I466" s="5"/>
      <c r="J466" s="5"/>
      <c r="K466" s="5"/>
      <c r="L466" s="5"/>
      <c r="M466" s="5"/>
      <c r="N466" s="5"/>
      <c r="O466" s="5"/>
      <c r="P466" s="5"/>
      <c r="Q466" s="5"/>
      <c r="R466" s="5"/>
      <c r="S466" s="5"/>
      <c r="T466" s="5"/>
      <c r="U466" s="5"/>
      <c r="V466" s="5"/>
      <c r="W466" s="5"/>
      <c r="X466" s="5"/>
      <c r="Y466" s="5"/>
      <c r="Z466" s="5"/>
      <c r="AA466" s="5"/>
      <c r="AB466" s="5"/>
      <c r="AC466" s="27"/>
      <c r="AD466" s="5"/>
      <c r="AE466" s="5"/>
      <c r="AF466" s="5"/>
      <c r="AG466" s="5"/>
      <c r="AH466" s="5"/>
      <c r="AI466" s="5"/>
      <c r="AJ466" s="5"/>
      <c r="AK466" s="5"/>
      <c r="AL466" s="5"/>
      <c r="AM466" s="5"/>
      <c r="AN466" s="5"/>
      <c r="AO466" s="5"/>
      <c r="AP466" s="5"/>
      <c r="AQ466" s="5"/>
      <c r="AR466" s="5"/>
      <c r="AS466" s="5"/>
      <c r="AT466" s="5"/>
      <c r="AU466" s="5"/>
      <c r="AV466" s="5"/>
      <c r="AW466" s="5"/>
      <c r="AX466" s="5"/>
      <c r="BO466" s="5"/>
      <c r="BP466" s="5"/>
      <c r="BQ466" s="5"/>
      <c r="BR466" s="27"/>
      <c r="BS466" s="5"/>
      <c r="BT466" s="5"/>
      <c r="BU466" s="5"/>
      <c r="BV466" s="5"/>
      <c r="BW466" s="5"/>
      <c r="BX466" s="5"/>
      <c r="BY466" s="5"/>
      <c r="BZ466" s="5"/>
      <c r="CA466" s="5"/>
      <c r="CB466" s="5"/>
      <c r="CC466" s="5"/>
      <c r="CD466" s="5"/>
      <c r="CE466" s="5"/>
      <c r="CF466" s="5"/>
      <c r="CG466" s="5"/>
      <c r="CH466" s="5"/>
      <c r="CI466" s="5"/>
      <c r="CJ466" s="5"/>
      <c r="CK466" s="5"/>
      <c r="CL466" s="5"/>
      <c r="CM466" s="5"/>
      <c r="CN466" s="5"/>
      <c r="CO466" s="5"/>
      <c r="CP466" s="5"/>
      <c r="CQ466" s="27"/>
      <c r="CR466" s="5"/>
      <c r="CS466" s="5"/>
      <c r="CT466" s="5"/>
      <c r="CU466" s="5"/>
      <c r="CV466" s="5"/>
      <c r="CW466" s="5"/>
      <c r="CX466" s="5"/>
      <c r="CY466" s="5"/>
      <c r="CZ466" s="5"/>
      <c r="DA466" s="5"/>
      <c r="DB466" s="5"/>
      <c r="DC466" s="5"/>
      <c r="DD466" s="5"/>
      <c r="DE466" s="5"/>
      <c r="DF466" s="5"/>
      <c r="DG466" s="5"/>
      <c r="DH466" s="5"/>
      <c r="DI466" s="5"/>
      <c r="DJ466" s="5"/>
      <c r="DK466" s="5"/>
      <c r="DL466" s="5"/>
    </row>
    <row r="507" spans="1:195" s="272" customFormat="1" ht="18.75" customHeight="1" x14ac:dyDescent="0.4">
      <c r="A507" s="268"/>
      <c r="B507" s="268"/>
      <c r="C507" s="268"/>
      <c r="D507" s="268"/>
      <c r="E507" s="268"/>
      <c r="F507" s="268"/>
      <c r="G507" s="268"/>
      <c r="H507" s="268"/>
      <c r="I507" s="268"/>
      <c r="J507" s="268"/>
      <c r="K507" s="268"/>
      <c r="L507" s="268"/>
      <c r="M507" s="268"/>
      <c r="N507" s="268"/>
      <c r="O507" s="268"/>
      <c r="P507" s="268"/>
      <c r="Q507" s="268"/>
      <c r="R507" s="268"/>
      <c r="S507" s="268"/>
      <c r="T507" s="268"/>
      <c r="U507" s="268"/>
      <c r="V507" s="268"/>
      <c r="W507" s="268"/>
      <c r="X507" s="268"/>
      <c r="Y507" s="268"/>
      <c r="Z507" s="268"/>
      <c r="AA507" s="268"/>
      <c r="AB507" s="268"/>
      <c r="AC507" s="268"/>
      <c r="AD507" s="268"/>
      <c r="AE507" s="268"/>
      <c r="AF507" s="268"/>
      <c r="AG507" s="268"/>
      <c r="AH507" s="268"/>
      <c r="AI507" s="268"/>
      <c r="AJ507" s="268"/>
      <c r="AK507" s="268"/>
      <c r="AL507" s="268"/>
      <c r="AM507" s="268"/>
      <c r="AN507" s="268"/>
      <c r="AO507" s="268"/>
      <c r="AP507" s="268"/>
      <c r="AQ507" s="268"/>
      <c r="AR507" s="268"/>
      <c r="AS507" s="268"/>
      <c r="AT507" s="268"/>
      <c r="AU507" s="268"/>
      <c r="AV507" s="268"/>
      <c r="AW507" s="268"/>
      <c r="AX507" s="268"/>
      <c r="AY507" s="268"/>
      <c r="AZ507" s="268"/>
      <c r="BA507" s="268"/>
      <c r="BB507" s="268"/>
      <c r="BC507" s="268"/>
      <c r="BD507" s="268"/>
      <c r="BE507" s="268"/>
      <c r="BF507" s="268"/>
      <c r="BG507" s="268"/>
      <c r="BH507" s="268"/>
      <c r="BI507" s="268"/>
      <c r="BJ507" s="268"/>
      <c r="BK507" s="268"/>
      <c r="BL507" s="268"/>
      <c r="BM507" s="268"/>
      <c r="BN507" s="268"/>
      <c r="BO507" s="268"/>
      <c r="BP507" s="268"/>
      <c r="BQ507" s="269" t="s">
        <v>430</v>
      </c>
      <c r="BS507" s="270"/>
      <c r="BT507" s="270"/>
      <c r="BU507" s="270"/>
      <c r="BV507" s="270"/>
      <c r="BW507" s="270"/>
      <c r="BX507" s="270"/>
      <c r="BY507" s="270"/>
      <c r="BZ507" s="270"/>
      <c r="CA507" s="270"/>
      <c r="CB507" s="270"/>
      <c r="CC507" s="270"/>
      <c r="CD507" s="270"/>
      <c r="CE507" s="270"/>
      <c r="CF507" s="270"/>
      <c r="CG507" s="270"/>
      <c r="CH507" s="270"/>
      <c r="CI507" s="270"/>
      <c r="CJ507" s="270"/>
      <c r="CK507" s="270"/>
      <c r="CL507" s="270"/>
      <c r="CM507" s="270"/>
      <c r="CN507" s="270"/>
      <c r="CO507" s="270"/>
      <c r="CP507" s="270"/>
      <c r="CQ507" s="270"/>
      <c r="CR507" s="270"/>
      <c r="CS507" s="270"/>
      <c r="CT507" s="270"/>
      <c r="CU507" s="270"/>
      <c r="CV507" s="270"/>
      <c r="CW507" s="270"/>
      <c r="CX507" s="270"/>
      <c r="CY507" s="270"/>
      <c r="CZ507" s="270"/>
      <c r="DA507" s="270"/>
      <c r="DB507" s="270"/>
      <c r="DC507" s="270"/>
      <c r="DD507" s="270"/>
      <c r="DE507" s="270"/>
      <c r="DF507" s="270"/>
      <c r="DG507" s="270"/>
      <c r="DH507" s="270"/>
      <c r="DI507" s="270"/>
      <c r="DJ507" s="268"/>
      <c r="DK507" s="268"/>
      <c r="DL507" s="268"/>
      <c r="DM507" s="268"/>
      <c r="DN507" s="268"/>
      <c r="DO507" s="268"/>
      <c r="DP507" s="268"/>
      <c r="DQ507" s="268"/>
      <c r="DR507" s="268"/>
      <c r="DS507" s="268"/>
      <c r="DT507" s="268"/>
      <c r="DU507" s="268"/>
      <c r="DV507" s="268"/>
      <c r="DW507" s="268"/>
      <c r="DX507" s="268"/>
      <c r="DY507" s="268"/>
      <c r="DZ507" s="268"/>
      <c r="EA507" s="268"/>
      <c r="EB507" s="268"/>
      <c r="EC507" s="268"/>
      <c r="ED507" s="268"/>
      <c r="EE507" s="271"/>
    </row>
    <row r="508" spans="1:195" s="237" customFormat="1" ht="18.75" customHeight="1" x14ac:dyDescent="0.4">
      <c r="A508" s="58"/>
      <c r="B508" s="58"/>
      <c r="C508" s="58"/>
      <c r="D508" s="58"/>
      <c r="E508" s="58"/>
      <c r="F508" s="58"/>
      <c r="G508" s="58"/>
      <c r="H508" s="58"/>
      <c r="I508" s="58"/>
      <c r="J508" s="58"/>
      <c r="K508" s="58"/>
      <c r="L508" s="58"/>
      <c r="M508" s="58"/>
      <c r="N508" s="58"/>
      <c r="O508" s="58"/>
      <c r="P508" s="58"/>
      <c r="Q508" s="58"/>
      <c r="R508" s="58"/>
      <c r="S508" s="58"/>
      <c r="T508" s="58"/>
      <c r="U508" s="58"/>
      <c r="V508" s="58"/>
      <c r="W508" s="58"/>
      <c r="X508" s="58"/>
      <c r="Y508" s="58"/>
      <c r="Z508" s="58"/>
      <c r="AA508" s="58"/>
      <c r="AB508" s="58"/>
      <c r="AC508" s="38"/>
      <c r="AD508" s="38"/>
      <c r="AE508" s="38"/>
      <c r="AF508" s="38"/>
      <c r="AG508" s="38"/>
      <c r="AH508" s="38"/>
      <c r="AI508" s="38"/>
      <c r="AJ508" s="38"/>
      <c r="AK508" s="38"/>
      <c r="AL508" s="38"/>
      <c r="AM508" s="38"/>
      <c r="AN508" s="38"/>
      <c r="AO508" s="38"/>
      <c r="AP508" s="38"/>
      <c r="AQ508" s="38"/>
      <c r="AR508" s="38"/>
      <c r="AS508" s="38"/>
      <c r="AT508" s="38"/>
      <c r="AU508" s="38"/>
      <c r="AV508" s="38"/>
      <c r="AW508" s="38"/>
      <c r="AX508" s="38"/>
      <c r="AY508" s="38"/>
      <c r="AZ508" s="38"/>
      <c r="BA508" s="38"/>
      <c r="BB508" s="38"/>
      <c r="BC508" s="38"/>
      <c r="BD508" s="38"/>
      <c r="BE508" s="383" t="s">
        <v>257</v>
      </c>
      <c r="BF508" s="384"/>
      <c r="BG508" s="384"/>
      <c r="BH508" s="384"/>
      <c r="BI508" s="384"/>
      <c r="BJ508" s="384"/>
      <c r="BK508" s="384"/>
      <c r="BL508" s="385"/>
      <c r="BM508" s="58"/>
      <c r="BN508" s="58"/>
      <c r="BO508" s="58"/>
      <c r="BP508" s="58"/>
      <c r="BQ508" s="58"/>
      <c r="BR508" s="58"/>
      <c r="BS508" s="58"/>
      <c r="BT508" s="58"/>
      <c r="BU508" s="58"/>
      <c r="BV508" s="58"/>
      <c r="BW508" s="58"/>
      <c r="BX508" s="58"/>
      <c r="BY508" s="58"/>
      <c r="BZ508" s="58"/>
      <c r="CA508" s="58"/>
      <c r="CB508" s="58"/>
      <c r="CC508" s="58"/>
      <c r="CD508" s="58"/>
      <c r="CE508" s="58"/>
      <c r="CF508" s="58"/>
      <c r="CG508" s="58"/>
      <c r="CH508" s="58"/>
      <c r="CI508" s="58"/>
      <c r="CJ508" s="58"/>
      <c r="CK508" s="58"/>
      <c r="CL508" s="58"/>
      <c r="CM508" s="58"/>
      <c r="CN508" s="58"/>
      <c r="CO508" s="58"/>
      <c r="CP508" s="58"/>
      <c r="CQ508" s="38"/>
      <c r="CR508" s="38"/>
      <c r="CS508" s="38"/>
      <c r="CT508" s="38"/>
      <c r="CU508" s="38"/>
      <c r="CV508" s="38"/>
      <c r="CW508" s="38"/>
      <c r="CX508" s="38"/>
      <c r="CY508" s="38"/>
      <c r="CZ508" s="38"/>
      <c r="DA508" s="38"/>
      <c r="DB508" s="38"/>
      <c r="DC508" s="38"/>
      <c r="DD508" s="38"/>
      <c r="DE508" s="38"/>
      <c r="DF508" s="38"/>
      <c r="DG508" s="38"/>
      <c r="DH508" s="38"/>
      <c r="DI508" s="38"/>
      <c r="DJ508" s="38"/>
      <c r="DK508" s="38"/>
      <c r="DL508" s="38"/>
      <c r="DM508" s="38"/>
      <c r="DN508" s="38"/>
      <c r="DO508" s="38"/>
      <c r="DP508" s="38"/>
      <c r="DQ508" s="38"/>
      <c r="DR508" s="38"/>
      <c r="DS508" s="383" t="s">
        <v>207</v>
      </c>
      <c r="DT508" s="384"/>
      <c r="DU508" s="384"/>
      <c r="DV508" s="384"/>
      <c r="DW508" s="384"/>
      <c r="DX508" s="384"/>
      <c r="DY508" s="384"/>
      <c r="DZ508" s="385"/>
      <c r="EA508" s="58"/>
      <c r="EB508" s="58"/>
      <c r="EC508" s="58"/>
      <c r="ED508" s="187"/>
      <c r="EE508" s="206"/>
      <c r="EF508" s="206"/>
      <c r="EG508" s="206"/>
      <c r="EH508" s="206"/>
      <c r="EI508" s="206"/>
      <c r="EJ508" s="206"/>
      <c r="EK508" s="206"/>
      <c r="EL508" s="206"/>
      <c r="EM508" s="206"/>
      <c r="EN508" s="206"/>
      <c r="EO508" s="206"/>
      <c r="EP508" s="206"/>
      <c r="EQ508" s="206"/>
      <c r="ER508" s="206"/>
      <c r="ES508" s="206"/>
      <c r="ET508" s="206"/>
      <c r="EU508" s="206"/>
      <c r="EV508" s="206"/>
      <c r="EW508" s="206"/>
      <c r="EX508" s="206"/>
      <c r="EY508" s="206"/>
      <c r="EZ508" s="206"/>
      <c r="FA508" s="206"/>
      <c r="FB508" s="206"/>
      <c r="FC508" s="206"/>
      <c r="FD508" s="206"/>
      <c r="FE508" s="206"/>
      <c r="FF508" s="206"/>
      <c r="FG508" s="206"/>
      <c r="FH508" s="206"/>
      <c r="FI508" s="206"/>
      <c r="FJ508" s="206"/>
      <c r="FK508" s="206"/>
      <c r="FL508" s="206"/>
      <c r="FM508" s="206"/>
      <c r="FN508" s="206"/>
      <c r="FO508" s="206"/>
      <c r="FP508" s="206"/>
      <c r="FQ508" s="206"/>
      <c r="FR508" s="206"/>
      <c r="FS508" s="206"/>
      <c r="FT508" s="206"/>
      <c r="FU508" s="206"/>
      <c r="FV508" s="206"/>
      <c r="FW508" s="206"/>
      <c r="FX508" s="206"/>
      <c r="FY508" s="206"/>
      <c r="FZ508" s="206"/>
      <c r="GA508" s="206"/>
      <c r="GB508" s="206"/>
      <c r="GC508" s="206"/>
      <c r="GD508" s="206"/>
      <c r="GE508" s="206"/>
      <c r="GF508" s="206"/>
      <c r="GG508" s="206"/>
      <c r="GH508" s="206"/>
      <c r="GI508" s="206"/>
      <c r="GJ508" s="206"/>
      <c r="GK508" s="206"/>
      <c r="GL508" s="206"/>
      <c r="GM508" s="206"/>
    </row>
    <row r="509" spans="1:195" s="237" customFormat="1" ht="18.75" customHeight="1" x14ac:dyDescent="0.4">
      <c r="A509" s="58"/>
      <c r="B509" s="58"/>
      <c r="C509" s="58"/>
      <c r="D509" s="58"/>
      <c r="E509" s="58"/>
      <c r="F509" s="58"/>
      <c r="G509" s="58"/>
      <c r="H509" s="58"/>
      <c r="I509" s="58"/>
      <c r="J509" s="58"/>
      <c r="K509" s="58"/>
      <c r="L509" s="58"/>
      <c r="M509" s="58"/>
      <c r="N509" s="58"/>
      <c r="O509" s="58"/>
      <c r="P509" s="58"/>
      <c r="Q509" s="58"/>
      <c r="R509" s="58"/>
      <c r="S509" s="58"/>
      <c r="T509" s="58"/>
      <c r="U509" s="58"/>
      <c r="V509" s="58"/>
      <c r="W509" s="58"/>
      <c r="X509" s="58"/>
      <c r="Y509" s="58"/>
      <c r="Z509" s="58"/>
      <c r="AA509" s="58"/>
      <c r="AB509" s="58"/>
      <c r="AC509" s="38"/>
      <c r="AD509" s="38"/>
      <c r="AE509" s="38"/>
      <c r="AF509" s="38"/>
      <c r="AG509" s="38"/>
      <c r="AH509" s="38"/>
      <c r="AI509" s="38"/>
      <c r="AJ509" s="38"/>
      <c r="AK509" s="38"/>
      <c r="AL509" s="38"/>
      <c r="AM509" s="38"/>
      <c r="AN509" s="38"/>
      <c r="AO509" s="38"/>
      <c r="AP509" s="38"/>
      <c r="AQ509" s="38"/>
      <c r="AR509" s="38"/>
      <c r="AS509" s="38"/>
      <c r="AT509" s="38"/>
      <c r="AU509" s="38"/>
      <c r="AV509" s="38"/>
      <c r="AW509" s="38"/>
      <c r="AX509" s="38"/>
      <c r="AY509" s="38"/>
      <c r="AZ509" s="38"/>
      <c r="BA509" s="38"/>
      <c r="BB509" s="38"/>
      <c r="BC509" s="38"/>
      <c r="BD509" s="38"/>
      <c r="BE509" s="386"/>
      <c r="BF509" s="387"/>
      <c r="BG509" s="387"/>
      <c r="BH509" s="387"/>
      <c r="BI509" s="387"/>
      <c r="BJ509" s="387"/>
      <c r="BK509" s="387"/>
      <c r="BL509" s="388"/>
      <c r="BM509" s="58"/>
      <c r="BN509" s="58"/>
      <c r="BO509" s="58"/>
      <c r="BP509" s="58"/>
      <c r="BQ509" s="58"/>
      <c r="BR509" s="58"/>
      <c r="BS509" s="58"/>
      <c r="BT509" s="58"/>
      <c r="BU509" s="58"/>
      <c r="BV509" s="58"/>
      <c r="BW509" s="58"/>
      <c r="BX509" s="58"/>
      <c r="BY509" s="58"/>
      <c r="BZ509" s="58"/>
      <c r="CA509" s="58"/>
      <c r="CB509" s="58"/>
      <c r="CC509" s="58"/>
      <c r="CD509" s="58"/>
      <c r="CE509" s="58"/>
      <c r="CF509" s="58"/>
      <c r="CG509" s="58"/>
      <c r="CH509" s="58"/>
      <c r="CI509" s="58"/>
      <c r="CJ509" s="58"/>
      <c r="CK509" s="58"/>
      <c r="CL509" s="58"/>
      <c r="CM509" s="58"/>
      <c r="CN509" s="58"/>
      <c r="CO509" s="58"/>
      <c r="CP509" s="58"/>
      <c r="CQ509" s="38"/>
      <c r="CR509" s="38"/>
      <c r="CS509" s="38"/>
      <c r="CT509" s="38"/>
      <c r="CU509" s="38"/>
      <c r="CV509" s="38"/>
      <c r="CW509" s="38"/>
      <c r="CX509" s="38"/>
      <c r="CY509" s="38"/>
      <c r="CZ509" s="38"/>
      <c r="DA509" s="38"/>
      <c r="DB509" s="38"/>
      <c r="DC509" s="38"/>
      <c r="DD509" s="38"/>
      <c r="DE509" s="38"/>
      <c r="DF509" s="38"/>
      <c r="DG509" s="38"/>
      <c r="DH509" s="38"/>
      <c r="DI509" s="38"/>
      <c r="DJ509" s="38"/>
      <c r="DK509" s="38"/>
      <c r="DL509" s="38"/>
      <c r="DM509" s="38"/>
      <c r="DN509" s="38"/>
      <c r="DO509" s="38"/>
      <c r="DP509" s="38"/>
      <c r="DQ509" s="38"/>
      <c r="DR509" s="38"/>
      <c r="DS509" s="386"/>
      <c r="DT509" s="387"/>
      <c r="DU509" s="387"/>
      <c r="DV509" s="387"/>
      <c r="DW509" s="387"/>
      <c r="DX509" s="387"/>
      <c r="DY509" s="387"/>
      <c r="DZ509" s="388"/>
      <c r="EA509" s="58"/>
      <c r="EB509" s="58"/>
      <c r="EC509" s="58"/>
      <c r="ED509" s="187"/>
      <c r="EE509" s="206"/>
      <c r="EF509" s="206"/>
      <c r="EG509" s="206"/>
      <c r="EH509" s="206"/>
      <c r="EI509" s="206"/>
      <c r="EJ509" s="206"/>
      <c r="EK509" s="206"/>
      <c r="EL509" s="206"/>
      <c r="EM509" s="206"/>
      <c r="EN509" s="206"/>
      <c r="EO509" s="206"/>
      <c r="EP509" s="206"/>
      <c r="EQ509" s="206"/>
      <c r="ER509" s="206"/>
      <c r="ES509" s="206"/>
      <c r="ET509" s="206"/>
      <c r="EU509" s="206"/>
      <c r="EV509" s="206"/>
      <c r="EW509" s="206"/>
      <c r="EX509" s="206"/>
      <c r="EY509" s="206"/>
      <c r="EZ509" s="206"/>
      <c r="FA509" s="206"/>
      <c r="FB509" s="206"/>
      <c r="FC509" s="206"/>
      <c r="FD509" s="206"/>
      <c r="FE509" s="206"/>
      <c r="FF509" s="206"/>
      <c r="FG509" s="206"/>
      <c r="FH509" s="206"/>
      <c r="FI509" s="206"/>
      <c r="FJ509" s="206"/>
      <c r="FK509" s="206"/>
      <c r="FL509" s="206"/>
      <c r="FM509" s="206"/>
      <c r="FN509" s="206"/>
      <c r="FO509" s="206"/>
      <c r="FP509" s="206"/>
      <c r="FQ509" s="206"/>
      <c r="FR509" s="206"/>
      <c r="FS509" s="206"/>
      <c r="FT509" s="206"/>
      <c r="FU509" s="206"/>
      <c r="FV509" s="206"/>
      <c r="FW509" s="206"/>
      <c r="FX509" s="206"/>
      <c r="FY509" s="206"/>
      <c r="FZ509" s="206"/>
      <c r="GA509" s="206"/>
      <c r="GB509" s="206"/>
      <c r="GC509" s="206"/>
      <c r="GD509" s="206"/>
      <c r="GE509" s="206"/>
      <c r="GF509" s="206"/>
      <c r="GG509" s="206"/>
      <c r="GH509" s="206"/>
      <c r="GI509" s="206"/>
      <c r="GJ509" s="206"/>
      <c r="GK509" s="206"/>
      <c r="GL509" s="206"/>
      <c r="GM509" s="206"/>
    </row>
    <row r="510" spans="1:195" s="237" customFormat="1" ht="18.75" customHeight="1" x14ac:dyDescent="0.4">
      <c r="A510" s="58"/>
      <c r="B510" s="58"/>
      <c r="C510" s="60" t="s">
        <v>88</v>
      </c>
      <c r="D510" s="60"/>
      <c r="E510" s="60"/>
      <c r="F510" s="60"/>
      <c r="G510" s="60"/>
      <c r="H510" s="60"/>
      <c r="I510" s="60"/>
      <c r="J510" s="60"/>
      <c r="K510" s="60"/>
      <c r="L510" s="60"/>
      <c r="M510" s="60"/>
      <c r="N510" s="60"/>
      <c r="O510" s="60"/>
      <c r="P510" s="60"/>
      <c r="Q510" s="60"/>
      <c r="R510" s="60"/>
      <c r="S510" s="60"/>
      <c r="T510" s="60"/>
      <c r="U510" s="60"/>
      <c r="V510" s="58"/>
      <c r="W510" s="101"/>
      <c r="X510" s="58"/>
      <c r="Y510" s="58"/>
      <c r="Z510" s="58"/>
      <c r="AA510" s="58"/>
      <c r="AB510" s="58"/>
      <c r="AC510" s="38"/>
      <c r="AD510" s="38"/>
      <c r="AE510" s="38"/>
      <c r="AF510" s="38"/>
      <c r="AG510" s="38"/>
      <c r="AH510" s="38"/>
      <c r="AI510" s="38"/>
      <c r="AJ510" s="38"/>
      <c r="AK510" s="38"/>
      <c r="AL510" s="38"/>
      <c r="AM510" s="38"/>
      <c r="AN510" s="38"/>
      <c r="AO510" s="38"/>
      <c r="AP510" s="38"/>
      <c r="AQ510" s="38"/>
      <c r="AR510" s="38"/>
      <c r="AS510" s="38"/>
      <c r="AT510" s="38"/>
      <c r="AU510" s="38"/>
      <c r="AV510" s="38"/>
      <c r="AW510" s="38"/>
      <c r="AX510" s="38"/>
      <c r="AY510" s="38"/>
      <c r="AZ510" s="38"/>
      <c r="BA510" s="38"/>
      <c r="BB510" s="38"/>
      <c r="BC510" s="38"/>
      <c r="BD510" s="38"/>
      <c r="BE510" s="38"/>
      <c r="BF510" s="38"/>
      <c r="BG510" s="38"/>
      <c r="BH510" s="38"/>
      <c r="BI510" s="38"/>
      <c r="BJ510" s="38"/>
      <c r="BK510" s="38"/>
      <c r="BL510" s="38"/>
      <c r="BM510" s="58"/>
      <c r="BN510" s="58"/>
      <c r="BO510" s="58"/>
      <c r="BP510" s="58"/>
      <c r="BQ510" s="60" t="s">
        <v>88</v>
      </c>
      <c r="BR510" s="60"/>
      <c r="BS510" s="60"/>
      <c r="BT510" s="60"/>
      <c r="BU510" s="60"/>
      <c r="BV510" s="60"/>
      <c r="BW510" s="60"/>
      <c r="BX510" s="60"/>
      <c r="BY510" s="60"/>
      <c r="BZ510" s="60"/>
      <c r="CA510" s="60"/>
      <c r="CB510" s="60"/>
      <c r="CC510" s="60"/>
      <c r="CD510" s="60"/>
      <c r="CE510" s="60"/>
      <c r="CF510" s="60"/>
      <c r="CG510" s="60"/>
      <c r="CH510" s="60"/>
      <c r="CI510" s="60"/>
      <c r="CJ510" s="58"/>
      <c r="CK510" s="101"/>
      <c r="CL510" s="58"/>
      <c r="CM510" s="58"/>
      <c r="CN510" s="58"/>
      <c r="CO510" s="58"/>
      <c r="CP510" s="58"/>
      <c r="CQ510" s="38"/>
      <c r="CR510" s="38"/>
      <c r="CS510" s="38"/>
      <c r="CT510" s="38"/>
      <c r="CU510" s="38"/>
      <c r="CV510" s="38"/>
      <c r="CW510" s="38"/>
      <c r="CX510" s="38"/>
      <c r="CY510" s="38"/>
      <c r="CZ510" s="38"/>
      <c r="DA510" s="38"/>
      <c r="DB510" s="38"/>
      <c r="DC510" s="38"/>
      <c r="DD510" s="38"/>
      <c r="DE510" s="38"/>
      <c r="DF510" s="38"/>
      <c r="DG510" s="38"/>
      <c r="DH510" s="38"/>
      <c r="DI510" s="38"/>
      <c r="DJ510" s="38"/>
      <c r="DK510" s="38"/>
      <c r="DL510" s="38"/>
      <c r="DM510" s="38"/>
      <c r="DN510" s="38"/>
      <c r="DO510" s="38"/>
      <c r="DP510" s="38"/>
      <c r="DQ510" s="38"/>
      <c r="DR510" s="38"/>
      <c r="DS510" s="38"/>
      <c r="DT510" s="38"/>
      <c r="DU510" s="38"/>
      <c r="DV510" s="38"/>
      <c r="DW510" s="38"/>
      <c r="DX510" s="38"/>
      <c r="DY510" s="38"/>
      <c r="DZ510" s="38"/>
      <c r="EA510" s="58"/>
      <c r="EB510" s="58"/>
      <c r="EC510" s="58"/>
      <c r="ED510" s="187"/>
      <c r="EE510" s="206"/>
      <c r="EF510" s="206"/>
      <c r="EG510" s="206"/>
      <c r="EH510" s="206"/>
      <c r="EI510" s="206"/>
      <c r="EJ510" s="206"/>
      <c r="EK510" s="206"/>
      <c r="EL510" s="206"/>
      <c r="EM510" s="206"/>
      <c r="EN510" s="206"/>
      <c r="EO510" s="206"/>
      <c r="EP510" s="206"/>
      <c r="EQ510" s="206"/>
      <c r="ER510" s="206"/>
      <c r="ES510" s="206"/>
      <c r="ET510" s="206"/>
      <c r="EU510" s="206"/>
      <c r="EV510" s="206"/>
      <c r="EW510" s="206"/>
      <c r="EX510" s="206"/>
      <c r="EY510" s="206"/>
      <c r="EZ510" s="206"/>
      <c r="FA510" s="206"/>
      <c r="FB510" s="206"/>
      <c r="FC510" s="206"/>
      <c r="FD510" s="206"/>
      <c r="FE510" s="206"/>
      <c r="FF510" s="206"/>
      <c r="FG510" s="206"/>
      <c r="FH510" s="206"/>
      <c r="FI510" s="206"/>
      <c r="FJ510" s="206"/>
      <c r="FK510" s="206"/>
      <c r="FL510" s="206"/>
      <c r="FM510" s="206"/>
      <c r="FN510" s="206"/>
      <c r="FO510" s="206"/>
      <c r="FP510" s="206"/>
      <c r="FQ510" s="206"/>
      <c r="FR510" s="206"/>
      <c r="FS510" s="206"/>
      <c r="FT510" s="206"/>
      <c r="FU510" s="206"/>
      <c r="FV510" s="206"/>
      <c r="FW510" s="206"/>
      <c r="FX510" s="206"/>
      <c r="FY510" s="206"/>
      <c r="FZ510" s="206"/>
      <c r="GA510" s="206"/>
      <c r="GB510" s="206"/>
      <c r="GC510" s="206"/>
      <c r="GD510" s="206"/>
      <c r="GE510" s="206"/>
      <c r="GF510" s="206"/>
      <c r="GG510" s="206"/>
      <c r="GH510" s="206"/>
      <c r="GI510" s="206"/>
      <c r="GJ510" s="206"/>
      <c r="GK510" s="206"/>
      <c r="GL510" s="206"/>
      <c r="GM510" s="206"/>
    </row>
    <row r="511" spans="1:195" s="237" customFormat="1" ht="18.75" customHeight="1" thickBot="1" x14ac:dyDescent="0.45">
      <c r="A511" s="58"/>
      <c r="B511" s="58"/>
      <c r="C511" s="58"/>
      <c r="D511" s="58"/>
      <c r="E511" s="58"/>
      <c r="F511" s="58"/>
      <c r="G511" s="58"/>
      <c r="H511" s="58"/>
      <c r="I511" s="58"/>
      <c r="J511" s="58"/>
      <c r="K511" s="58"/>
      <c r="L511" s="58"/>
      <c r="M511" s="58"/>
      <c r="N511" s="58"/>
      <c r="O511" s="58"/>
      <c r="P511" s="58"/>
      <c r="Q511" s="58"/>
      <c r="R511" s="58"/>
      <c r="S511" s="58"/>
      <c r="T511" s="58"/>
      <c r="U511" s="58"/>
      <c r="V511" s="58"/>
      <c r="W511" s="58"/>
      <c r="X511" s="58"/>
      <c r="Y511" s="58"/>
      <c r="Z511" s="58"/>
      <c r="AA511" s="58"/>
      <c r="AB511" s="58"/>
      <c r="AC511" s="58"/>
      <c r="AD511" s="58"/>
      <c r="AE511" s="58"/>
      <c r="AF511" s="58"/>
      <c r="AG511" s="58"/>
      <c r="AH511" s="58"/>
      <c r="AI511" s="58"/>
      <c r="AJ511" s="58"/>
      <c r="AK511" s="58"/>
      <c r="AL511" s="58"/>
      <c r="AM511" s="58"/>
      <c r="AN511" s="58"/>
      <c r="AO511" s="58"/>
      <c r="AP511" s="58"/>
      <c r="AQ511" s="58"/>
      <c r="AR511" s="58"/>
      <c r="AS511" s="58"/>
      <c r="AT511" s="58"/>
      <c r="AU511" s="58"/>
      <c r="AV511" s="58"/>
      <c r="AW511" s="58"/>
      <c r="AX511" s="58"/>
      <c r="AY511" s="58"/>
      <c r="AZ511" s="58"/>
      <c r="BA511" s="58"/>
      <c r="BB511" s="58"/>
      <c r="BC511" s="58"/>
      <c r="BD511" s="38"/>
      <c r="BE511" s="38"/>
      <c r="BF511" s="38"/>
      <c r="BG511" s="38"/>
      <c r="BH511" s="38"/>
      <c r="BI511" s="38"/>
      <c r="BJ511" s="38"/>
      <c r="BK511" s="38"/>
      <c r="BL511" s="38"/>
      <c r="BM511" s="58"/>
      <c r="BN511" s="58"/>
      <c r="BO511" s="58"/>
      <c r="BP511" s="58"/>
      <c r="BQ511" s="58"/>
      <c r="BR511" s="58"/>
      <c r="BS511" s="58"/>
      <c r="BT511" s="58"/>
      <c r="BU511" s="58"/>
      <c r="BV511" s="58"/>
      <c r="BW511" s="58"/>
      <c r="BX511" s="58"/>
      <c r="BY511" s="58"/>
      <c r="BZ511" s="58"/>
      <c r="CA511" s="58"/>
      <c r="CB511" s="58"/>
      <c r="CC511" s="58"/>
      <c r="CD511" s="58"/>
      <c r="CE511" s="58"/>
      <c r="CF511" s="58"/>
      <c r="CG511" s="58"/>
      <c r="CH511" s="58"/>
      <c r="CI511" s="58"/>
      <c r="CJ511" s="58"/>
      <c r="CK511" s="58"/>
      <c r="CL511" s="58"/>
      <c r="CM511" s="58"/>
      <c r="CN511" s="58"/>
      <c r="CO511" s="58"/>
      <c r="CP511" s="58"/>
      <c r="CQ511" s="58"/>
      <c r="CR511" s="58"/>
      <c r="CS511" s="58"/>
      <c r="CT511" s="58"/>
      <c r="CU511" s="58"/>
      <c r="CV511" s="58"/>
      <c r="CW511" s="58"/>
      <c r="CX511" s="58"/>
      <c r="CY511" s="58"/>
      <c r="CZ511" s="58"/>
      <c r="DA511" s="58"/>
      <c r="DB511" s="58"/>
      <c r="DC511" s="58"/>
      <c r="DD511" s="58"/>
      <c r="DE511" s="58"/>
      <c r="DF511" s="58"/>
      <c r="DG511" s="58"/>
      <c r="DH511" s="58"/>
      <c r="DI511" s="58"/>
      <c r="DJ511" s="58"/>
      <c r="DK511" s="58"/>
      <c r="DL511" s="58"/>
      <c r="DM511" s="58"/>
      <c r="DN511" s="58"/>
      <c r="DO511" s="58"/>
      <c r="DP511" s="58"/>
      <c r="DQ511" s="58"/>
      <c r="DR511" s="38"/>
      <c r="DS511" s="38"/>
      <c r="DT511" s="38"/>
      <c r="DU511" s="38"/>
      <c r="DV511" s="38"/>
      <c r="DW511" s="38"/>
      <c r="DX511" s="38"/>
      <c r="DY511" s="38"/>
      <c r="DZ511" s="38"/>
      <c r="EA511" s="58"/>
      <c r="EB511" s="58"/>
      <c r="EC511" s="58"/>
      <c r="ED511" s="187"/>
      <c r="EE511" s="206"/>
      <c r="EF511" s="206"/>
      <c r="EG511" s="206"/>
      <c r="EH511" s="206"/>
      <c r="EI511" s="206"/>
      <c r="EJ511" s="206"/>
      <c r="EK511" s="206"/>
      <c r="EL511" s="206"/>
      <c r="EM511" s="206"/>
      <c r="EN511" s="206"/>
      <c r="EO511" s="206"/>
      <c r="EP511" s="206"/>
      <c r="EQ511" s="206"/>
      <c r="ER511" s="206"/>
      <c r="ES511" s="206"/>
      <c r="ET511" s="206"/>
      <c r="EU511" s="206"/>
      <c r="EV511" s="206"/>
      <c r="EW511" s="206"/>
      <c r="EX511" s="206"/>
      <c r="EY511" s="206"/>
      <c r="EZ511" s="206"/>
      <c r="FA511" s="206"/>
      <c r="FB511" s="206"/>
      <c r="FC511" s="206"/>
      <c r="FD511" s="206"/>
      <c r="FE511" s="206"/>
      <c r="FF511" s="206"/>
      <c r="FG511" s="206"/>
      <c r="FH511" s="206"/>
      <c r="FI511" s="206"/>
      <c r="FJ511" s="206"/>
      <c r="FK511" s="206"/>
      <c r="FL511" s="206"/>
      <c r="FM511" s="206"/>
      <c r="FN511" s="206"/>
      <c r="FO511" s="206"/>
      <c r="FP511" s="206"/>
      <c r="FQ511" s="206"/>
      <c r="FR511" s="206"/>
      <c r="FS511" s="206"/>
      <c r="FT511" s="206"/>
      <c r="FU511" s="206"/>
      <c r="FV511" s="206"/>
      <c r="FW511" s="206"/>
      <c r="FX511" s="206"/>
      <c r="FY511" s="206"/>
      <c r="FZ511" s="206"/>
      <c r="GA511" s="206"/>
      <c r="GB511" s="206"/>
      <c r="GC511" s="206"/>
      <c r="GD511" s="206"/>
      <c r="GE511" s="206"/>
      <c r="GF511" s="206"/>
      <c r="GG511" s="206"/>
      <c r="GH511" s="206"/>
      <c r="GI511" s="206"/>
      <c r="GJ511" s="206"/>
      <c r="GK511" s="206"/>
      <c r="GL511" s="206"/>
      <c r="GM511" s="206"/>
    </row>
    <row r="512" spans="1:195" s="237" customFormat="1" ht="16.5" customHeight="1" x14ac:dyDescent="0.4">
      <c r="A512" s="58"/>
      <c r="B512" s="58"/>
      <c r="C512" s="58"/>
      <c r="D512" s="58"/>
      <c r="E512" s="58"/>
      <c r="F512" s="58"/>
      <c r="G512" s="536" t="s">
        <v>378</v>
      </c>
      <c r="H512" s="537"/>
      <c r="I512" s="537"/>
      <c r="J512" s="537"/>
      <c r="K512" s="537"/>
      <c r="L512" s="537"/>
      <c r="M512" s="537"/>
      <c r="N512" s="537"/>
      <c r="O512" s="537"/>
      <c r="P512" s="537"/>
      <c r="Q512" s="537"/>
      <c r="R512" s="537"/>
      <c r="S512" s="537"/>
      <c r="T512" s="537"/>
      <c r="U512" s="537"/>
      <c r="V512" s="537"/>
      <c r="W512" s="537"/>
      <c r="X512" s="537"/>
      <c r="Y512" s="537"/>
      <c r="Z512" s="537"/>
      <c r="AA512" s="537"/>
      <c r="AB512" s="537"/>
      <c r="AC512" s="537"/>
      <c r="AD512" s="537"/>
      <c r="AE512" s="537"/>
      <c r="AF512" s="537"/>
      <c r="AG512" s="537"/>
      <c r="AH512" s="537"/>
      <c r="AI512" s="537"/>
      <c r="AJ512" s="537"/>
      <c r="AK512" s="537"/>
      <c r="AL512" s="537"/>
      <c r="AM512" s="537"/>
      <c r="AN512" s="537"/>
      <c r="AO512" s="537"/>
      <c r="AP512" s="537"/>
      <c r="AQ512" s="537"/>
      <c r="AR512" s="537"/>
      <c r="AS512" s="537"/>
      <c r="AT512" s="537"/>
      <c r="AU512" s="537"/>
      <c r="AV512" s="537"/>
      <c r="AW512" s="537"/>
      <c r="AX512" s="537"/>
      <c r="AY512" s="537"/>
      <c r="AZ512" s="537"/>
      <c r="BA512" s="538"/>
      <c r="BB512" s="177"/>
      <c r="BC512" s="58"/>
      <c r="BD512" s="58"/>
      <c r="BE512" s="542" t="s">
        <v>89</v>
      </c>
      <c r="BF512" s="516"/>
      <c r="BG512" s="516"/>
      <c r="BH512" s="516"/>
      <c r="BI512" s="516"/>
      <c r="BJ512" s="516"/>
      <c r="BK512" s="516"/>
      <c r="BL512" s="518"/>
      <c r="BM512" s="58"/>
      <c r="BN512" s="58"/>
      <c r="BO512" s="58"/>
      <c r="BP512" s="58"/>
      <c r="BQ512" s="58"/>
      <c r="BR512" s="58"/>
      <c r="BS512" s="58"/>
      <c r="BT512" s="58"/>
      <c r="BU512" s="536" t="s">
        <v>378</v>
      </c>
      <c r="BV512" s="537"/>
      <c r="BW512" s="537"/>
      <c r="BX512" s="537"/>
      <c r="BY512" s="537"/>
      <c r="BZ512" s="537"/>
      <c r="CA512" s="537"/>
      <c r="CB512" s="537"/>
      <c r="CC512" s="537"/>
      <c r="CD512" s="537"/>
      <c r="CE512" s="537"/>
      <c r="CF512" s="537"/>
      <c r="CG512" s="537"/>
      <c r="CH512" s="537"/>
      <c r="CI512" s="537"/>
      <c r="CJ512" s="537"/>
      <c r="CK512" s="537"/>
      <c r="CL512" s="537"/>
      <c r="CM512" s="537"/>
      <c r="CN512" s="537"/>
      <c r="CO512" s="537"/>
      <c r="CP512" s="537"/>
      <c r="CQ512" s="537"/>
      <c r="CR512" s="537"/>
      <c r="CS512" s="537"/>
      <c r="CT512" s="537"/>
      <c r="CU512" s="537"/>
      <c r="CV512" s="537"/>
      <c r="CW512" s="537"/>
      <c r="CX512" s="537"/>
      <c r="CY512" s="537"/>
      <c r="CZ512" s="537"/>
      <c r="DA512" s="537"/>
      <c r="DB512" s="537"/>
      <c r="DC512" s="537"/>
      <c r="DD512" s="537"/>
      <c r="DE512" s="537"/>
      <c r="DF512" s="537"/>
      <c r="DG512" s="537"/>
      <c r="DH512" s="537"/>
      <c r="DI512" s="537"/>
      <c r="DJ512" s="537"/>
      <c r="DK512" s="537"/>
      <c r="DL512" s="537"/>
      <c r="DM512" s="537"/>
      <c r="DN512" s="537"/>
      <c r="DO512" s="538"/>
      <c r="DP512" s="177"/>
      <c r="DQ512" s="58"/>
      <c r="DR512" s="58"/>
      <c r="DS512" s="542" t="s">
        <v>89</v>
      </c>
      <c r="DT512" s="516"/>
      <c r="DU512" s="516"/>
      <c r="DV512" s="516"/>
      <c r="DW512" s="516"/>
      <c r="DX512" s="516"/>
      <c r="DY512" s="516"/>
      <c r="DZ512" s="518"/>
      <c r="EA512" s="58"/>
      <c r="EB512" s="58"/>
      <c r="EC512" s="58"/>
      <c r="ED512" s="187"/>
      <c r="EE512" s="206"/>
      <c r="EF512" s="206"/>
      <c r="EG512" s="206"/>
      <c r="EH512" s="206"/>
      <c r="EI512" s="206"/>
      <c r="EJ512" s="206"/>
      <c r="EK512" s="206"/>
      <c r="EL512" s="206"/>
      <c r="EM512" s="206"/>
      <c r="EN512" s="206"/>
      <c r="EO512" s="206"/>
      <c r="EP512" s="206"/>
      <c r="EQ512" s="206"/>
      <c r="ER512" s="206"/>
      <c r="ES512" s="206"/>
      <c r="ET512" s="206"/>
      <c r="EU512" s="206"/>
      <c r="EV512" s="206"/>
      <c r="EW512" s="206"/>
      <c r="EX512" s="206"/>
      <c r="EY512" s="206"/>
      <c r="EZ512" s="206"/>
      <c r="FA512" s="206"/>
      <c r="FB512" s="206"/>
      <c r="FC512" s="206"/>
      <c r="FD512" s="206"/>
      <c r="FE512" s="206"/>
      <c r="FF512" s="206"/>
      <c r="FG512" s="206"/>
      <c r="FH512" s="206"/>
      <c r="FI512" s="206"/>
      <c r="FJ512" s="206"/>
      <c r="FK512" s="206"/>
      <c r="FL512" s="206"/>
      <c r="FM512" s="206"/>
      <c r="FN512" s="206"/>
      <c r="FO512" s="206"/>
      <c r="FP512" s="206"/>
      <c r="FQ512" s="206"/>
      <c r="FR512" s="206"/>
      <c r="FS512" s="206"/>
      <c r="FT512" s="206"/>
      <c r="FU512" s="206"/>
      <c r="FV512" s="206"/>
      <c r="FW512" s="206"/>
      <c r="FX512" s="206"/>
      <c r="FY512" s="206"/>
      <c r="FZ512" s="206"/>
      <c r="GA512" s="206"/>
      <c r="GB512" s="206"/>
      <c r="GC512" s="206"/>
      <c r="GD512" s="206"/>
      <c r="GE512" s="206"/>
      <c r="GF512" s="206"/>
      <c r="GG512" s="206"/>
      <c r="GH512" s="206"/>
      <c r="GI512" s="206"/>
      <c r="GJ512" s="206"/>
      <c r="GK512" s="206"/>
      <c r="GL512" s="206"/>
      <c r="GM512" s="206"/>
    </row>
    <row r="513" spans="1:195" s="237" customFormat="1" ht="16.5" customHeight="1" thickBot="1" x14ac:dyDescent="0.45">
      <c r="A513" s="58"/>
      <c r="B513" s="58"/>
      <c r="C513" s="58"/>
      <c r="D513" s="58"/>
      <c r="E513" s="58"/>
      <c r="F513" s="58"/>
      <c r="G513" s="539"/>
      <c r="H513" s="540"/>
      <c r="I513" s="540"/>
      <c r="J513" s="540"/>
      <c r="K513" s="540"/>
      <c r="L513" s="540"/>
      <c r="M513" s="540"/>
      <c r="N513" s="540"/>
      <c r="O513" s="540"/>
      <c r="P513" s="540"/>
      <c r="Q513" s="540"/>
      <c r="R513" s="540"/>
      <c r="S513" s="540"/>
      <c r="T513" s="540"/>
      <c r="U513" s="540"/>
      <c r="V513" s="540"/>
      <c r="W513" s="540"/>
      <c r="X513" s="540"/>
      <c r="Y513" s="540"/>
      <c r="Z513" s="540"/>
      <c r="AA513" s="540"/>
      <c r="AB513" s="540"/>
      <c r="AC513" s="540"/>
      <c r="AD513" s="540"/>
      <c r="AE513" s="540"/>
      <c r="AF513" s="540"/>
      <c r="AG513" s="540"/>
      <c r="AH513" s="540"/>
      <c r="AI513" s="540"/>
      <c r="AJ513" s="540"/>
      <c r="AK513" s="540"/>
      <c r="AL513" s="540"/>
      <c r="AM513" s="540"/>
      <c r="AN513" s="540"/>
      <c r="AO513" s="540"/>
      <c r="AP513" s="540"/>
      <c r="AQ513" s="540"/>
      <c r="AR513" s="540"/>
      <c r="AS513" s="540"/>
      <c r="AT513" s="540"/>
      <c r="AU513" s="540"/>
      <c r="AV513" s="540"/>
      <c r="AW513" s="540"/>
      <c r="AX513" s="540"/>
      <c r="AY513" s="540"/>
      <c r="AZ513" s="540"/>
      <c r="BA513" s="541"/>
      <c r="BB513" s="177"/>
      <c r="BC513" s="58"/>
      <c r="BD513" s="58"/>
      <c r="BE513" s="543"/>
      <c r="BF513" s="517"/>
      <c r="BG513" s="517"/>
      <c r="BH513" s="517"/>
      <c r="BI513" s="517"/>
      <c r="BJ513" s="517"/>
      <c r="BK513" s="517"/>
      <c r="BL513" s="520"/>
      <c r="BM513" s="58"/>
      <c r="BN513" s="58"/>
      <c r="BO513" s="58"/>
      <c r="BP513" s="58"/>
      <c r="BQ513" s="58"/>
      <c r="BR513" s="58"/>
      <c r="BS513" s="58"/>
      <c r="BT513" s="58"/>
      <c r="BU513" s="539"/>
      <c r="BV513" s="540"/>
      <c r="BW513" s="540"/>
      <c r="BX513" s="540"/>
      <c r="BY513" s="540"/>
      <c r="BZ513" s="540"/>
      <c r="CA513" s="540"/>
      <c r="CB513" s="540"/>
      <c r="CC513" s="540"/>
      <c r="CD513" s="540"/>
      <c r="CE513" s="540"/>
      <c r="CF513" s="540"/>
      <c r="CG513" s="540"/>
      <c r="CH513" s="540"/>
      <c r="CI513" s="540"/>
      <c r="CJ513" s="540"/>
      <c r="CK513" s="540"/>
      <c r="CL513" s="540"/>
      <c r="CM513" s="540"/>
      <c r="CN513" s="540"/>
      <c r="CO513" s="540"/>
      <c r="CP513" s="540"/>
      <c r="CQ513" s="540"/>
      <c r="CR513" s="540"/>
      <c r="CS513" s="540"/>
      <c r="CT513" s="540"/>
      <c r="CU513" s="540"/>
      <c r="CV513" s="540"/>
      <c r="CW513" s="540"/>
      <c r="CX513" s="540"/>
      <c r="CY513" s="540"/>
      <c r="CZ513" s="540"/>
      <c r="DA513" s="540"/>
      <c r="DB513" s="540"/>
      <c r="DC513" s="540"/>
      <c r="DD513" s="540"/>
      <c r="DE513" s="540"/>
      <c r="DF513" s="540"/>
      <c r="DG513" s="540"/>
      <c r="DH513" s="540"/>
      <c r="DI513" s="540"/>
      <c r="DJ513" s="540"/>
      <c r="DK513" s="540"/>
      <c r="DL513" s="540"/>
      <c r="DM513" s="540"/>
      <c r="DN513" s="540"/>
      <c r="DO513" s="541"/>
      <c r="DP513" s="177"/>
      <c r="DQ513" s="58"/>
      <c r="DR513" s="58"/>
      <c r="DS513" s="543"/>
      <c r="DT513" s="517"/>
      <c r="DU513" s="517"/>
      <c r="DV513" s="517"/>
      <c r="DW513" s="517"/>
      <c r="DX513" s="517"/>
      <c r="DY513" s="517"/>
      <c r="DZ513" s="520"/>
      <c r="EA513" s="58"/>
      <c r="EB513" s="58"/>
      <c r="EC513" s="58"/>
      <c r="ED513" s="187"/>
      <c r="EE513" s="206"/>
      <c r="EF513" s="206"/>
      <c r="EG513" s="206"/>
      <c r="EH513" s="206"/>
      <c r="EI513" s="206"/>
      <c r="EJ513" s="206"/>
      <c r="EK513" s="206"/>
      <c r="EL513" s="206"/>
      <c r="EM513" s="206"/>
      <c r="EN513" s="206"/>
      <c r="EO513" s="206"/>
      <c r="EP513" s="206"/>
      <c r="EQ513" s="206"/>
      <c r="ER513" s="206"/>
      <c r="ES513" s="206"/>
      <c r="ET513" s="206"/>
      <c r="EU513" s="206"/>
      <c r="EV513" s="206"/>
      <c r="EW513" s="206"/>
      <c r="EX513" s="206"/>
      <c r="EY513" s="206"/>
      <c r="EZ513" s="206"/>
      <c r="FA513" s="206"/>
      <c r="FB513" s="206"/>
      <c r="FC513" s="206"/>
      <c r="FD513" s="206"/>
      <c r="FE513" s="206"/>
      <c r="FF513" s="206"/>
      <c r="FG513" s="206"/>
      <c r="FH513" s="206"/>
      <c r="FI513" s="206"/>
      <c r="FJ513" s="206"/>
      <c r="FK513" s="206"/>
      <c r="FL513" s="206"/>
      <c r="FM513" s="206"/>
      <c r="FN513" s="206"/>
      <c r="FO513" s="206"/>
      <c r="FP513" s="206"/>
      <c r="FQ513" s="206"/>
      <c r="FR513" s="206"/>
      <c r="FS513" s="206"/>
      <c r="FT513" s="206"/>
      <c r="FU513" s="206"/>
      <c r="FV513" s="206"/>
      <c r="FW513" s="206"/>
      <c r="FX513" s="206"/>
      <c r="FY513" s="206"/>
      <c r="FZ513" s="206"/>
      <c r="GA513" s="206"/>
      <c r="GB513" s="206"/>
      <c r="GC513" s="206"/>
      <c r="GD513" s="206"/>
      <c r="GE513" s="206"/>
      <c r="GF513" s="206"/>
      <c r="GG513" s="206"/>
      <c r="GH513" s="206"/>
      <c r="GI513" s="206"/>
      <c r="GJ513" s="206"/>
      <c r="GK513" s="206"/>
      <c r="GL513" s="206"/>
      <c r="GM513" s="206"/>
    </row>
    <row r="514" spans="1:195" s="237" customFormat="1" ht="26.25" customHeight="1" thickBot="1" x14ac:dyDescent="0.45">
      <c r="A514" s="58"/>
      <c r="B514" s="58"/>
      <c r="C514" s="58"/>
      <c r="D514" s="58"/>
      <c r="E514" s="58"/>
      <c r="F514" s="58"/>
      <c r="G514" s="58"/>
      <c r="H514" s="58"/>
      <c r="I514" s="58"/>
      <c r="J514" s="58"/>
      <c r="K514" s="58"/>
      <c r="L514" s="58"/>
      <c r="M514" s="58"/>
      <c r="N514" s="58"/>
      <c r="O514" s="58"/>
      <c r="P514" s="58"/>
      <c r="Q514" s="58"/>
      <c r="R514" s="58"/>
      <c r="S514" s="58"/>
      <c r="T514" s="58"/>
      <c r="U514" s="58"/>
      <c r="V514" s="58"/>
      <c r="W514" s="58"/>
      <c r="X514" s="58"/>
      <c r="Y514" s="58"/>
      <c r="Z514" s="58"/>
      <c r="AA514" s="58"/>
      <c r="AB514" s="58"/>
      <c r="AC514" s="58"/>
      <c r="AD514" s="58"/>
      <c r="AE514" s="58"/>
      <c r="AF514" s="58"/>
      <c r="AG514" s="58"/>
      <c r="AH514" s="58"/>
      <c r="AI514" s="58"/>
      <c r="AJ514" s="58"/>
      <c r="AK514" s="58"/>
      <c r="AL514" s="58"/>
      <c r="AM514" s="58"/>
      <c r="AN514" s="58"/>
      <c r="AO514" s="58"/>
      <c r="AP514" s="58"/>
      <c r="AQ514" s="58"/>
      <c r="AR514" s="58"/>
      <c r="AS514" s="58"/>
      <c r="AT514" s="58"/>
      <c r="AU514" s="58"/>
      <c r="AV514" s="58"/>
      <c r="AW514" s="58"/>
      <c r="AX514" s="58"/>
      <c r="AY514" s="58"/>
      <c r="AZ514" s="58"/>
      <c r="BA514" s="58"/>
      <c r="BB514" s="38"/>
      <c r="BC514" s="38"/>
      <c r="BD514" s="58"/>
      <c r="BE514" s="38"/>
      <c r="BF514" s="38"/>
      <c r="BG514" s="38"/>
      <c r="BH514" s="38"/>
      <c r="BI514" s="38"/>
      <c r="BJ514" s="38"/>
      <c r="BK514" s="38"/>
      <c r="BL514" s="38"/>
      <c r="BM514" s="58"/>
      <c r="BN514" s="58"/>
      <c r="BO514" s="58"/>
      <c r="BP514" s="58"/>
      <c r="BQ514" s="58"/>
      <c r="BR514" s="58"/>
      <c r="BS514" s="58"/>
      <c r="BT514" s="58"/>
      <c r="BU514" s="58"/>
      <c r="BV514" s="58"/>
      <c r="BW514" s="58"/>
      <c r="BX514" s="58"/>
      <c r="BY514" s="58"/>
      <c r="BZ514" s="58"/>
      <c r="CA514" s="58"/>
      <c r="CB514" s="58"/>
      <c r="CC514" s="58"/>
      <c r="CD514" s="58"/>
      <c r="CE514" s="58"/>
      <c r="CF514" s="58"/>
      <c r="CG514" s="58"/>
      <c r="CH514" s="58"/>
      <c r="CI514" s="58"/>
      <c r="CJ514" s="58"/>
      <c r="CK514" s="58"/>
      <c r="CL514" s="58"/>
      <c r="CM514" s="58"/>
      <c r="CN514" s="58"/>
      <c r="CO514" s="58"/>
      <c r="CP514" s="58"/>
      <c r="CQ514" s="58"/>
      <c r="CR514" s="58"/>
      <c r="CS514" s="58"/>
      <c r="CT514" s="58"/>
      <c r="CU514" s="58"/>
      <c r="CV514" s="58"/>
      <c r="CW514" s="58"/>
      <c r="CX514" s="58"/>
      <c r="CY514" s="58"/>
      <c r="CZ514" s="58"/>
      <c r="DA514" s="58"/>
      <c r="DB514" s="58"/>
      <c r="DC514" s="58"/>
      <c r="DD514" s="58"/>
      <c r="DE514" s="58"/>
      <c r="DF514" s="58"/>
      <c r="DG514" s="58"/>
      <c r="DH514" s="58"/>
      <c r="DI514" s="58"/>
      <c r="DJ514" s="58"/>
      <c r="DK514" s="58"/>
      <c r="DL514" s="58"/>
      <c r="DM514" s="58"/>
      <c r="DN514" s="58"/>
      <c r="DO514" s="58"/>
      <c r="DP514" s="38"/>
      <c r="DQ514" s="38"/>
      <c r="DR514" s="58"/>
      <c r="DS514" s="38"/>
      <c r="DT514" s="38"/>
      <c r="DU514" s="38"/>
      <c r="DV514" s="38"/>
      <c r="DW514" s="38"/>
      <c r="DX514" s="38"/>
      <c r="DY514" s="38"/>
      <c r="DZ514" s="38"/>
      <c r="EA514" s="58"/>
      <c r="EB514" s="58"/>
      <c r="EC514" s="58"/>
      <c r="ED514" s="187"/>
      <c r="EE514" s="206"/>
      <c r="EF514" s="206"/>
      <c r="EG514" s="206"/>
      <c r="EH514" s="206"/>
      <c r="EI514" s="206"/>
      <c r="EJ514" s="206"/>
      <c r="EK514" s="206"/>
      <c r="EL514" s="206"/>
      <c r="EM514" s="206"/>
      <c r="EN514" s="206"/>
      <c r="EO514" s="206"/>
      <c r="EP514" s="206"/>
      <c r="EQ514" s="206"/>
      <c r="ER514" s="206"/>
      <c r="ES514" s="206"/>
      <c r="ET514" s="206"/>
      <c r="EU514" s="206"/>
      <c r="EV514" s="206"/>
      <c r="EW514" s="206"/>
      <c r="EX514" s="206"/>
      <c r="EY514" s="206"/>
      <c r="EZ514" s="206"/>
      <c r="FA514" s="206"/>
      <c r="FB514" s="206"/>
      <c r="FC514" s="206"/>
      <c r="FD514" s="206"/>
      <c r="FE514" s="206"/>
      <c r="FF514" s="206"/>
      <c r="FG514" s="206"/>
      <c r="FH514" s="206"/>
      <c r="FI514" s="206"/>
      <c r="FJ514" s="206"/>
      <c r="FK514" s="206"/>
      <c r="FL514" s="206"/>
      <c r="FM514" s="206"/>
      <c r="FN514" s="206"/>
      <c r="FO514" s="206"/>
      <c r="FP514" s="206"/>
      <c r="FQ514" s="206"/>
      <c r="FR514" s="206"/>
      <c r="FS514" s="206"/>
      <c r="FT514" s="206"/>
      <c r="FU514" s="206"/>
      <c r="FV514" s="206"/>
      <c r="FW514" s="206"/>
      <c r="FX514" s="206"/>
      <c r="FY514" s="206"/>
      <c r="FZ514" s="206"/>
      <c r="GA514" s="206"/>
      <c r="GB514" s="206"/>
      <c r="GC514" s="206"/>
      <c r="GD514" s="206"/>
      <c r="GE514" s="206"/>
      <c r="GF514" s="206"/>
      <c r="GG514" s="206"/>
      <c r="GH514" s="206"/>
      <c r="GI514" s="206"/>
      <c r="GJ514" s="206"/>
      <c r="GK514" s="206"/>
      <c r="GL514" s="206"/>
      <c r="GM514" s="206"/>
    </row>
    <row r="515" spans="1:195" s="237" customFormat="1" ht="9.9499999999999993" customHeight="1" thickBot="1" x14ac:dyDescent="0.45">
      <c r="A515" s="58"/>
      <c r="B515" s="58"/>
      <c r="C515" s="58"/>
      <c r="D515" s="58"/>
      <c r="E515" s="58"/>
      <c r="F515" s="58"/>
      <c r="G515" s="521" t="s">
        <v>379</v>
      </c>
      <c r="H515" s="527"/>
      <c r="I515" s="527"/>
      <c r="J515" s="527"/>
      <c r="K515" s="527"/>
      <c r="L515" s="527"/>
      <c r="M515" s="527"/>
      <c r="N515" s="527"/>
      <c r="O515" s="527"/>
      <c r="P515" s="527"/>
      <c r="Q515" s="527"/>
      <c r="R515" s="527"/>
      <c r="S515" s="527"/>
      <c r="T515" s="527"/>
      <c r="U515" s="527"/>
      <c r="V515" s="527"/>
      <c r="W515" s="103"/>
      <c r="X515" s="103"/>
      <c r="Y515" s="102"/>
      <c r="Z515" s="102"/>
      <c r="AA515" s="103"/>
      <c r="AB515" s="104"/>
      <c r="AC515" s="104"/>
      <c r="AD515" s="104"/>
      <c r="AE515" s="104"/>
      <c r="AF515" s="104"/>
      <c r="AG515" s="104"/>
      <c r="AH515" s="104"/>
      <c r="AI515" s="104"/>
      <c r="AJ515" s="104"/>
      <c r="AK515" s="104"/>
      <c r="AL515" s="104"/>
      <c r="AM515" s="104"/>
      <c r="AN515" s="104"/>
      <c r="AO515" s="104"/>
      <c r="AP515" s="104"/>
      <c r="AQ515" s="104"/>
      <c r="AR515" s="104"/>
      <c r="AS515" s="104"/>
      <c r="AT515" s="104"/>
      <c r="AU515" s="104"/>
      <c r="AV515" s="104"/>
      <c r="AW515" s="104"/>
      <c r="AX515" s="104"/>
      <c r="AY515" s="104"/>
      <c r="AZ515" s="104"/>
      <c r="BA515" s="105"/>
      <c r="BB515" s="58"/>
      <c r="BC515" s="58"/>
      <c r="BD515" s="58"/>
      <c r="BE515" s="162"/>
      <c r="BF515" s="162"/>
      <c r="BG515" s="162"/>
      <c r="BH515" s="162"/>
      <c r="BI515" s="162"/>
      <c r="BJ515" s="162"/>
      <c r="BK515" s="162"/>
      <c r="BL515" s="162"/>
      <c r="BM515" s="58"/>
      <c r="BN515" s="58"/>
      <c r="BO515" s="58"/>
      <c r="BP515" s="58"/>
      <c r="BQ515" s="58"/>
      <c r="BR515" s="58"/>
      <c r="BS515" s="58"/>
      <c r="BT515" s="58"/>
      <c r="BU515" s="521" t="s">
        <v>379</v>
      </c>
      <c r="BV515" s="527"/>
      <c r="BW515" s="527"/>
      <c r="BX515" s="527"/>
      <c r="BY515" s="527"/>
      <c r="BZ515" s="527"/>
      <c r="CA515" s="527"/>
      <c r="CB515" s="527"/>
      <c r="CC515" s="527"/>
      <c r="CD515" s="527"/>
      <c r="CE515" s="527"/>
      <c r="CF515" s="527"/>
      <c r="CG515" s="527"/>
      <c r="CH515" s="527"/>
      <c r="CI515" s="527"/>
      <c r="CJ515" s="527"/>
      <c r="CK515" s="103"/>
      <c r="CL515" s="103"/>
      <c r="CM515" s="102"/>
      <c r="CN515" s="102"/>
      <c r="CO515" s="103"/>
      <c r="CP515" s="104"/>
      <c r="CQ515" s="104"/>
      <c r="CR515" s="104"/>
      <c r="CS515" s="104"/>
      <c r="CT515" s="104"/>
      <c r="CU515" s="104"/>
      <c r="CV515" s="104"/>
      <c r="CW515" s="104"/>
      <c r="CX515" s="104"/>
      <c r="CY515" s="104"/>
      <c r="CZ515" s="104"/>
      <c r="DA515" s="104"/>
      <c r="DB515" s="104"/>
      <c r="DC515" s="104"/>
      <c r="DD515" s="104"/>
      <c r="DE515" s="104"/>
      <c r="DF515" s="104"/>
      <c r="DG515" s="104"/>
      <c r="DH515" s="104"/>
      <c r="DI515" s="104"/>
      <c r="DJ515" s="104"/>
      <c r="DK515" s="104"/>
      <c r="DL515" s="104"/>
      <c r="DM515" s="104"/>
      <c r="DN515" s="104"/>
      <c r="DO515" s="105"/>
      <c r="DP515" s="58"/>
      <c r="DQ515" s="58"/>
      <c r="DR515" s="58"/>
      <c r="DS515" s="162"/>
      <c r="DT515" s="162"/>
      <c r="DU515" s="162"/>
      <c r="DV515" s="162"/>
      <c r="DW515" s="162"/>
      <c r="DX515" s="162"/>
      <c r="DY515" s="162"/>
      <c r="DZ515" s="162"/>
      <c r="EA515" s="58"/>
      <c r="EB515" s="58"/>
      <c r="EC515" s="58"/>
      <c r="ED515" s="187"/>
      <c r="EE515" s="206"/>
      <c r="EF515" s="206"/>
      <c r="EG515" s="206"/>
      <c r="EH515" s="206"/>
      <c r="EI515" s="206"/>
      <c r="EJ515" s="206"/>
      <c r="EK515" s="206"/>
      <c r="EL515" s="206"/>
      <c r="EM515" s="206"/>
      <c r="EN515" s="206"/>
      <c r="EO515" s="206"/>
      <c r="EP515" s="206"/>
      <c r="EQ515" s="206"/>
      <c r="ER515" s="206"/>
      <c r="ES515" s="206"/>
      <c r="ET515" s="206"/>
      <c r="EU515" s="206"/>
      <c r="EV515" s="206"/>
      <c r="EW515" s="206"/>
      <c r="EX515" s="206"/>
      <c r="EY515" s="206"/>
      <c r="EZ515" s="206"/>
      <c r="FA515" s="206"/>
      <c r="FB515" s="206"/>
      <c r="FC515" s="206"/>
      <c r="FD515" s="206"/>
      <c r="FE515" s="206"/>
      <c r="FF515" s="206"/>
      <c r="FG515" s="206"/>
      <c r="FH515" s="206"/>
      <c r="FI515" s="206"/>
      <c r="FJ515" s="206"/>
      <c r="FK515" s="206"/>
      <c r="FL515" s="206"/>
      <c r="FM515" s="206"/>
      <c r="FN515" s="206"/>
      <c r="FO515" s="206"/>
      <c r="FP515" s="206"/>
      <c r="FQ515" s="206"/>
      <c r="FR515" s="206"/>
      <c r="FS515" s="206"/>
      <c r="FT515" s="206"/>
      <c r="FU515" s="206"/>
      <c r="FV515" s="206"/>
      <c r="FW515" s="206"/>
      <c r="FX515" s="206"/>
      <c r="FY515" s="206"/>
      <c r="FZ515" s="206"/>
      <c r="GA515" s="206"/>
      <c r="GB515" s="206"/>
      <c r="GC515" s="206"/>
      <c r="GD515" s="206"/>
      <c r="GE515" s="206"/>
      <c r="GF515" s="206"/>
      <c r="GG515" s="206"/>
      <c r="GH515" s="206"/>
      <c r="GI515" s="206"/>
      <c r="GJ515" s="206"/>
      <c r="GK515" s="206"/>
      <c r="GL515" s="206"/>
      <c r="GM515" s="206"/>
    </row>
    <row r="516" spans="1:195" s="237" customFormat="1" ht="11.1" customHeight="1" x14ac:dyDescent="0.4">
      <c r="A516" s="58"/>
      <c r="B516" s="58"/>
      <c r="C516" s="58"/>
      <c r="D516" s="58"/>
      <c r="E516" s="58"/>
      <c r="F516" s="58"/>
      <c r="G516" s="528"/>
      <c r="H516" s="529"/>
      <c r="I516" s="529"/>
      <c r="J516" s="529"/>
      <c r="K516" s="529"/>
      <c r="L516" s="529"/>
      <c r="M516" s="529"/>
      <c r="N516" s="529"/>
      <c r="O516" s="529"/>
      <c r="P516" s="529"/>
      <c r="Q516" s="529"/>
      <c r="R516" s="529"/>
      <c r="S516" s="529"/>
      <c r="T516" s="529"/>
      <c r="U516" s="529"/>
      <c r="V516" s="529"/>
      <c r="W516" s="92"/>
      <c r="X516" s="92"/>
      <c r="Y516" s="101"/>
      <c r="Z516" s="502" t="s">
        <v>380</v>
      </c>
      <c r="AA516" s="503"/>
      <c r="AB516" s="503"/>
      <c r="AC516" s="503"/>
      <c r="AD516" s="503"/>
      <c r="AE516" s="503"/>
      <c r="AF516" s="503"/>
      <c r="AG516" s="503"/>
      <c r="AH516" s="503"/>
      <c r="AI516" s="503"/>
      <c r="AJ516" s="503"/>
      <c r="AK516" s="503"/>
      <c r="AL516" s="503"/>
      <c r="AM516" s="503"/>
      <c r="AN516" s="503"/>
      <c r="AO516" s="503"/>
      <c r="AP516" s="503"/>
      <c r="AQ516" s="503"/>
      <c r="AR516" s="503"/>
      <c r="AS516" s="503"/>
      <c r="AT516" s="503"/>
      <c r="AU516" s="503"/>
      <c r="AV516" s="503"/>
      <c r="AW516" s="503"/>
      <c r="AX516" s="503"/>
      <c r="AY516" s="503"/>
      <c r="AZ516" s="504"/>
      <c r="BA516" s="106"/>
      <c r="BB516" s="58"/>
      <c r="BC516" s="58"/>
      <c r="BD516" s="58"/>
      <c r="BE516" s="511"/>
      <c r="BF516" s="512"/>
      <c r="BG516" s="516" t="s">
        <v>90</v>
      </c>
      <c r="BH516" s="516"/>
      <c r="BI516" s="512"/>
      <c r="BJ516" s="512"/>
      <c r="BK516" s="516" t="s">
        <v>91</v>
      </c>
      <c r="BL516" s="518"/>
      <c r="BM516" s="58"/>
      <c r="BN516" s="58"/>
      <c r="BO516" s="58"/>
      <c r="BP516" s="58"/>
      <c r="BQ516" s="58"/>
      <c r="BR516" s="58"/>
      <c r="BS516" s="58"/>
      <c r="BT516" s="58"/>
      <c r="BU516" s="528"/>
      <c r="BV516" s="529"/>
      <c r="BW516" s="529"/>
      <c r="BX516" s="529"/>
      <c r="BY516" s="529"/>
      <c r="BZ516" s="529"/>
      <c r="CA516" s="529"/>
      <c r="CB516" s="529"/>
      <c r="CC516" s="529"/>
      <c r="CD516" s="529"/>
      <c r="CE516" s="529"/>
      <c r="CF516" s="529"/>
      <c r="CG516" s="529"/>
      <c r="CH516" s="529"/>
      <c r="CI516" s="529"/>
      <c r="CJ516" s="529"/>
      <c r="CK516" s="92"/>
      <c r="CL516" s="92"/>
      <c r="CM516" s="101"/>
      <c r="CN516" s="502" t="s">
        <v>380</v>
      </c>
      <c r="CO516" s="503"/>
      <c r="CP516" s="503"/>
      <c r="CQ516" s="503"/>
      <c r="CR516" s="503"/>
      <c r="CS516" s="503"/>
      <c r="CT516" s="503"/>
      <c r="CU516" s="503"/>
      <c r="CV516" s="503"/>
      <c r="CW516" s="503"/>
      <c r="CX516" s="503"/>
      <c r="CY516" s="503"/>
      <c r="CZ516" s="503"/>
      <c r="DA516" s="503"/>
      <c r="DB516" s="503"/>
      <c r="DC516" s="503"/>
      <c r="DD516" s="503"/>
      <c r="DE516" s="503"/>
      <c r="DF516" s="503"/>
      <c r="DG516" s="503"/>
      <c r="DH516" s="503"/>
      <c r="DI516" s="503"/>
      <c r="DJ516" s="503"/>
      <c r="DK516" s="503"/>
      <c r="DL516" s="503"/>
      <c r="DM516" s="503"/>
      <c r="DN516" s="504"/>
      <c r="DO516" s="106"/>
      <c r="DP516" s="58"/>
      <c r="DQ516" s="58"/>
      <c r="DR516" s="58"/>
      <c r="DS516" s="511">
        <v>4</v>
      </c>
      <c r="DT516" s="512"/>
      <c r="DU516" s="516" t="s">
        <v>90</v>
      </c>
      <c r="DV516" s="516"/>
      <c r="DW516" s="512">
        <v>1</v>
      </c>
      <c r="DX516" s="512"/>
      <c r="DY516" s="516" t="s">
        <v>91</v>
      </c>
      <c r="DZ516" s="518"/>
      <c r="EA516" s="58"/>
      <c r="EB516" s="58"/>
      <c r="EC516" s="58"/>
      <c r="ED516" s="187"/>
      <c r="EE516" s="206"/>
      <c r="EF516" s="206"/>
      <c r="EG516" s="206"/>
      <c r="EH516" s="206"/>
      <c r="EI516" s="206"/>
      <c r="EJ516" s="206"/>
      <c r="EK516" s="206"/>
      <c r="EL516" s="206"/>
      <c r="EM516" s="206"/>
      <c r="EN516" s="206"/>
      <c r="EO516" s="206"/>
      <c r="EP516" s="206"/>
      <c r="EQ516" s="206"/>
      <c r="ER516" s="206"/>
      <c r="ES516" s="206"/>
      <c r="ET516" s="206"/>
      <c r="EU516" s="206"/>
      <c r="EV516" s="206"/>
      <c r="EW516" s="206"/>
      <c r="EX516" s="206"/>
      <c r="EY516" s="206"/>
      <c r="EZ516" s="206"/>
      <c r="FA516" s="206"/>
      <c r="FB516" s="206"/>
      <c r="FC516" s="206"/>
      <c r="FD516" s="206"/>
      <c r="FE516" s="206"/>
      <c r="FF516" s="206"/>
      <c r="FG516" s="206"/>
      <c r="FH516" s="206"/>
      <c r="FI516" s="206"/>
      <c r="FJ516" s="206"/>
      <c r="FK516" s="206"/>
      <c r="FL516" s="206"/>
      <c r="FM516" s="206"/>
      <c r="FN516" s="206"/>
      <c r="FO516" s="206"/>
      <c r="FP516" s="206"/>
      <c r="FQ516" s="206"/>
      <c r="FR516" s="206"/>
      <c r="FS516" s="206"/>
      <c r="FT516" s="206"/>
      <c r="FU516" s="206"/>
      <c r="FV516" s="206"/>
      <c r="FW516" s="206"/>
      <c r="FX516" s="206"/>
      <c r="FY516" s="206"/>
      <c r="FZ516" s="206"/>
      <c r="GA516" s="206"/>
      <c r="GB516" s="206"/>
      <c r="GC516" s="206"/>
      <c r="GD516" s="206"/>
      <c r="GE516" s="206"/>
      <c r="GF516" s="206"/>
      <c r="GG516" s="206"/>
      <c r="GH516" s="206"/>
      <c r="GI516" s="206"/>
      <c r="GJ516" s="206"/>
      <c r="GK516" s="206"/>
      <c r="GL516" s="206"/>
      <c r="GM516" s="206"/>
    </row>
    <row r="517" spans="1:195" s="237" customFormat="1" ht="11.1" customHeight="1" x14ac:dyDescent="0.4">
      <c r="A517" s="58"/>
      <c r="B517" s="58"/>
      <c r="C517" s="58"/>
      <c r="D517" s="58"/>
      <c r="E517" s="58"/>
      <c r="F517" s="58"/>
      <c r="G517" s="528"/>
      <c r="H517" s="529"/>
      <c r="I517" s="529"/>
      <c r="J517" s="529"/>
      <c r="K517" s="529"/>
      <c r="L517" s="529"/>
      <c r="M517" s="529"/>
      <c r="N517" s="529"/>
      <c r="O517" s="529"/>
      <c r="P517" s="529"/>
      <c r="Q517" s="529"/>
      <c r="R517" s="529"/>
      <c r="S517" s="529"/>
      <c r="T517" s="529"/>
      <c r="U517" s="529"/>
      <c r="V517" s="529"/>
      <c r="W517" s="92"/>
      <c r="X517" s="92"/>
      <c r="Y517" s="101"/>
      <c r="Z517" s="505"/>
      <c r="AA517" s="506"/>
      <c r="AB517" s="506"/>
      <c r="AC517" s="506"/>
      <c r="AD517" s="506"/>
      <c r="AE517" s="506"/>
      <c r="AF517" s="506"/>
      <c r="AG517" s="506"/>
      <c r="AH517" s="506"/>
      <c r="AI517" s="506"/>
      <c r="AJ517" s="506"/>
      <c r="AK517" s="506"/>
      <c r="AL517" s="506"/>
      <c r="AM517" s="506"/>
      <c r="AN517" s="506"/>
      <c r="AO517" s="506"/>
      <c r="AP517" s="506"/>
      <c r="AQ517" s="506"/>
      <c r="AR517" s="506"/>
      <c r="AS517" s="506"/>
      <c r="AT517" s="506"/>
      <c r="AU517" s="506"/>
      <c r="AV517" s="506"/>
      <c r="AW517" s="506"/>
      <c r="AX517" s="506"/>
      <c r="AY517" s="506"/>
      <c r="AZ517" s="507"/>
      <c r="BA517" s="169"/>
      <c r="BB517" s="162"/>
      <c r="BC517" s="58"/>
      <c r="BD517" s="58"/>
      <c r="BE517" s="513"/>
      <c r="BF517" s="389"/>
      <c r="BG517" s="392"/>
      <c r="BH517" s="392"/>
      <c r="BI517" s="389"/>
      <c r="BJ517" s="389"/>
      <c r="BK517" s="392"/>
      <c r="BL517" s="519"/>
      <c r="BM517" s="58"/>
      <c r="BN517" s="58"/>
      <c r="BO517" s="58"/>
      <c r="BP517" s="58"/>
      <c r="BQ517" s="58"/>
      <c r="BR517" s="58"/>
      <c r="BS517" s="58"/>
      <c r="BT517" s="58"/>
      <c r="BU517" s="528"/>
      <c r="BV517" s="529"/>
      <c r="BW517" s="529"/>
      <c r="BX517" s="529"/>
      <c r="BY517" s="529"/>
      <c r="BZ517" s="529"/>
      <c r="CA517" s="529"/>
      <c r="CB517" s="529"/>
      <c r="CC517" s="529"/>
      <c r="CD517" s="529"/>
      <c r="CE517" s="529"/>
      <c r="CF517" s="529"/>
      <c r="CG517" s="529"/>
      <c r="CH517" s="529"/>
      <c r="CI517" s="529"/>
      <c r="CJ517" s="529"/>
      <c r="CK517" s="92"/>
      <c r="CL517" s="92"/>
      <c r="CM517" s="101"/>
      <c r="CN517" s="505"/>
      <c r="CO517" s="506"/>
      <c r="CP517" s="506"/>
      <c r="CQ517" s="506"/>
      <c r="CR517" s="506"/>
      <c r="CS517" s="506"/>
      <c r="CT517" s="506"/>
      <c r="CU517" s="506"/>
      <c r="CV517" s="506"/>
      <c r="CW517" s="506"/>
      <c r="CX517" s="506"/>
      <c r="CY517" s="506"/>
      <c r="CZ517" s="506"/>
      <c r="DA517" s="506"/>
      <c r="DB517" s="506"/>
      <c r="DC517" s="506"/>
      <c r="DD517" s="506"/>
      <c r="DE517" s="506"/>
      <c r="DF517" s="506"/>
      <c r="DG517" s="506"/>
      <c r="DH517" s="506"/>
      <c r="DI517" s="506"/>
      <c r="DJ517" s="506"/>
      <c r="DK517" s="506"/>
      <c r="DL517" s="506"/>
      <c r="DM517" s="506"/>
      <c r="DN517" s="507"/>
      <c r="DO517" s="169"/>
      <c r="DP517" s="162"/>
      <c r="DQ517" s="58"/>
      <c r="DR517" s="58"/>
      <c r="DS517" s="513"/>
      <c r="DT517" s="389"/>
      <c r="DU517" s="392"/>
      <c r="DV517" s="392"/>
      <c r="DW517" s="389"/>
      <c r="DX517" s="389"/>
      <c r="DY517" s="392"/>
      <c r="DZ517" s="519"/>
      <c r="EA517" s="58"/>
      <c r="EB517" s="58"/>
      <c r="EC517" s="58"/>
      <c r="ED517" s="187"/>
      <c r="EE517" s="206"/>
      <c r="EF517" s="206"/>
      <c r="EG517" s="206"/>
      <c r="EH517" s="206"/>
      <c r="EI517" s="206"/>
      <c r="EJ517" s="206"/>
      <c r="EK517" s="206"/>
      <c r="EL517" s="206"/>
      <c r="EM517" s="206"/>
      <c r="EN517" s="206"/>
      <c r="EO517" s="206"/>
      <c r="EP517" s="206"/>
      <c r="EQ517" s="206"/>
      <c r="ER517" s="206"/>
      <c r="ES517" s="206"/>
      <c r="ET517" s="206"/>
      <c r="EU517" s="206"/>
      <c r="EV517" s="206"/>
      <c r="EW517" s="206"/>
      <c r="EX517" s="206"/>
      <c r="EY517" s="206"/>
      <c r="EZ517" s="206"/>
      <c r="FA517" s="206"/>
      <c r="FB517" s="206"/>
      <c r="FC517" s="206"/>
      <c r="FD517" s="206"/>
      <c r="FE517" s="206"/>
      <c r="FF517" s="206"/>
      <c r="FG517" s="206"/>
      <c r="FH517" s="206"/>
      <c r="FI517" s="206"/>
      <c r="FJ517" s="206"/>
      <c r="FK517" s="206"/>
      <c r="FL517" s="206"/>
      <c r="FM517" s="206"/>
      <c r="FN517" s="206"/>
      <c r="FO517" s="206"/>
      <c r="FP517" s="206"/>
      <c r="FQ517" s="206"/>
      <c r="FR517" s="206"/>
      <c r="FS517" s="206"/>
      <c r="FT517" s="206"/>
      <c r="FU517" s="206"/>
      <c r="FV517" s="206"/>
      <c r="FW517" s="206"/>
      <c r="FX517" s="206"/>
      <c r="FY517" s="206"/>
      <c r="FZ517" s="206"/>
      <c r="GA517" s="206"/>
      <c r="GB517" s="206"/>
      <c r="GC517" s="206"/>
      <c r="GD517" s="206"/>
      <c r="GE517" s="206"/>
      <c r="GF517" s="206"/>
      <c r="GG517" s="206"/>
      <c r="GH517" s="206"/>
      <c r="GI517" s="206"/>
      <c r="GJ517" s="206"/>
      <c r="GK517" s="206"/>
      <c r="GL517" s="206"/>
      <c r="GM517" s="206"/>
    </row>
    <row r="518" spans="1:195" s="237" customFormat="1" ht="11.1" customHeight="1" thickBot="1" x14ac:dyDescent="0.45">
      <c r="A518" s="58"/>
      <c r="B518" s="58"/>
      <c r="C518" s="58"/>
      <c r="D518" s="58"/>
      <c r="E518" s="58"/>
      <c r="F518" s="58"/>
      <c r="G518" s="528"/>
      <c r="H518" s="529"/>
      <c r="I518" s="529"/>
      <c r="J518" s="529"/>
      <c r="K518" s="529"/>
      <c r="L518" s="529"/>
      <c r="M518" s="529"/>
      <c r="N518" s="529"/>
      <c r="O518" s="529"/>
      <c r="P518" s="529"/>
      <c r="Q518" s="529"/>
      <c r="R518" s="529"/>
      <c r="S518" s="529"/>
      <c r="T518" s="529"/>
      <c r="U518" s="529"/>
      <c r="V518" s="529"/>
      <c r="W518" s="92"/>
      <c r="X518" s="92"/>
      <c r="Y518" s="101"/>
      <c r="Z518" s="508"/>
      <c r="AA518" s="509"/>
      <c r="AB518" s="509"/>
      <c r="AC518" s="509"/>
      <c r="AD518" s="509"/>
      <c r="AE518" s="509"/>
      <c r="AF518" s="509"/>
      <c r="AG518" s="509"/>
      <c r="AH518" s="509"/>
      <c r="AI518" s="509"/>
      <c r="AJ518" s="509"/>
      <c r="AK518" s="509"/>
      <c r="AL518" s="509"/>
      <c r="AM518" s="509"/>
      <c r="AN518" s="509"/>
      <c r="AO518" s="509"/>
      <c r="AP518" s="509"/>
      <c r="AQ518" s="509"/>
      <c r="AR518" s="509"/>
      <c r="AS518" s="509"/>
      <c r="AT518" s="509"/>
      <c r="AU518" s="509"/>
      <c r="AV518" s="509"/>
      <c r="AW518" s="509"/>
      <c r="AX518" s="509"/>
      <c r="AY518" s="509"/>
      <c r="AZ518" s="510"/>
      <c r="BA518" s="169"/>
      <c r="BB518" s="162"/>
      <c r="BC518" s="58"/>
      <c r="BD518" s="58"/>
      <c r="BE518" s="514"/>
      <c r="BF518" s="515"/>
      <c r="BG518" s="517"/>
      <c r="BH518" s="517"/>
      <c r="BI518" s="515"/>
      <c r="BJ518" s="515"/>
      <c r="BK518" s="517"/>
      <c r="BL518" s="520"/>
      <c r="BM518" s="58"/>
      <c r="BN518" s="58"/>
      <c r="BO518" s="58"/>
      <c r="BP518" s="58"/>
      <c r="BQ518" s="58"/>
      <c r="BR518" s="58"/>
      <c r="BS518" s="58"/>
      <c r="BT518" s="58"/>
      <c r="BU518" s="528"/>
      <c r="BV518" s="529"/>
      <c r="BW518" s="529"/>
      <c r="BX518" s="529"/>
      <c r="BY518" s="529"/>
      <c r="BZ518" s="529"/>
      <c r="CA518" s="529"/>
      <c r="CB518" s="529"/>
      <c r="CC518" s="529"/>
      <c r="CD518" s="529"/>
      <c r="CE518" s="529"/>
      <c r="CF518" s="529"/>
      <c r="CG518" s="529"/>
      <c r="CH518" s="529"/>
      <c r="CI518" s="529"/>
      <c r="CJ518" s="529"/>
      <c r="CK518" s="92"/>
      <c r="CL518" s="92"/>
      <c r="CM518" s="101"/>
      <c r="CN518" s="508"/>
      <c r="CO518" s="509"/>
      <c r="CP518" s="509"/>
      <c r="CQ518" s="509"/>
      <c r="CR518" s="509"/>
      <c r="CS518" s="509"/>
      <c r="CT518" s="509"/>
      <c r="CU518" s="509"/>
      <c r="CV518" s="509"/>
      <c r="CW518" s="509"/>
      <c r="CX518" s="509"/>
      <c r="CY518" s="509"/>
      <c r="CZ518" s="509"/>
      <c r="DA518" s="509"/>
      <c r="DB518" s="509"/>
      <c r="DC518" s="509"/>
      <c r="DD518" s="509"/>
      <c r="DE518" s="509"/>
      <c r="DF518" s="509"/>
      <c r="DG518" s="509"/>
      <c r="DH518" s="509"/>
      <c r="DI518" s="509"/>
      <c r="DJ518" s="509"/>
      <c r="DK518" s="509"/>
      <c r="DL518" s="509"/>
      <c r="DM518" s="509"/>
      <c r="DN518" s="510"/>
      <c r="DO518" s="169"/>
      <c r="DP518" s="162"/>
      <c r="DQ518" s="58"/>
      <c r="DR518" s="58"/>
      <c r="DS518" s="514"/>
      <c r="DT518" s="515"/>
      <c r="DU518" s="517"/>
      <c r="DV518" s="517"/>
      <c r="DW518" s="515"/>
      <c r="DX518" s="515"/>
      <c r="DY518" s="517"/>
      <c r="DZ518" s="520"/>
      <c r="EA518" s="58"/>
      <c r="EB518" s="58"/>
      <c r="EC518" s="58"/>
      <c r="ED518" s="187"/>
      <c r="EE518" s="206"/>
      <c r="EF518" s="206"/>
      <c r="EG518" s="206"/>
      <c r="EH518" s="206"/>
      <c r="EI518" s="206"/>
      <c r="EJ518" s="206"/>
      <c r="EK518" s="206"/>
      <c r="EL518" s="206"/>
      <c r="EM518" s="206"/>
      <c r="EN518" s="206"/>
      <c r="EO518" s="206"/>
      <c r="EP518" s="206"/>
      <c r="EQ518" s="206"/>
      <c r="ER518" s="206"/>
      <c r="ES518" s="206"/>
      <c r="ET518" s="206"/>
      <c r="EU518" s="206"/>
      <c r="EV518" s="206"/>
      <c r="EW518" s="206"/>
      <c r="EX518" s="206"/>
      <c r="EY518" s="206"/>
      <c r="EZ518" s="206"/>
      <c r="FA518" s="206"/>
      <c r="FB518" s="206"/>
      <c r="FC518" s="206"/>
      <c r="FD518" s="206"/>
      <c r="FE518" s="206"/>
      <c r="FF518" s="206"/>
      <c r="FG518" s="206"/>
      <c r="FH518" s="206"/>
      <c r="FI518" s="206"/>
      <c r="FJ518" s="206"/>
      <c r="FK518" s="206"/>
      <c r="FL518" s="206"/>
      <c r="FM518" s="206"/>
      <c r="FN518" s="206"/>
      <c r="FO518" s="206"/>
      <c r="FP518" s="206"/>
      <c r="FQ518" s="206"/>
      <c r="FR518" s="206"/>
      <c r="FS518" s="206"/>
      <c r="FT518" s="206"/>
      <c r="FU518" s="206"/>
      <c r="FV518" s="206"/>
      <c r="FW518" s="206"/>
      <c r="FX518" s="206"/>
      <c r="FY518" s="206"/>
      <c r="FZ518" s="206"/>
      <c r="GA518" s="206"/>
      <c r="GB518" s="206"/>
      <c r="GC518" s="206"/>
      <c r="GD518" s="206"/>
      <c r="GE518" s="206"/>
      <c r="GF518" s="206"/>
      <c r="GG518" s="206"/>
      <c r="GH518" s="206"/>
      <c r="GI518" s="206"/>
      <c r="GJ518" s="206"/>
      <c r="GK518" s="206"/>
      <c r="GL518" s="206"/>
      <c r="GM518" s="206"/>
    </row>
    <row r="519" spans="1:195" s="237" customFormat="1" ht="9.9499999999999993" customHeight="1" thickBot="1" x14ac:dyDescent="0.45">
      <c r="A519" s="58"/>
      <c r="B519" s="58"/>
      <c r="C519" s="58"/>
      <c r="D519" s="58"/>
      <c r="E519" s="58"/>
      <c r="F519" s="58"/>
      <c r="G519" s="530"/>
      <c r="H519" s="531"/>
      <c r="I519" s="531"/>
      <c r="J519" s="531"/>
      <c r="K519" s="531"/>
      <c r="L519" s="531"/>
      <c r="M519" s="531"/>
      <c r="N519" s="531"/>
      <c r="O519" s="531"/>
      <c r="P519" s="531"/>
      <c r="Q519" s="531"/>
      <c r="R519" s="531"/>
      <c r="S519" s="531"/>
      <c r="T519" s="531"/>
      <c r="U519" s="531"/>
      <c r="V519" s="531"/>
      <c r="W519" s="108"/>
      <c r="X519" s="108"/>
      <c r="Y519" s="107"/>
      <c r="Z519" s="107"/>
      <c r="AA519" s="108"/>
      <c r="AB519" s="170"/>
      <c r="AC519" s="109"/>
      <c r="AD519" s="170"/>
      <c r="AE519" s="170"/>
      <c r="AF519" s="170"/>
      <c r="AG519" s="170"/>
      <c r="AH519" s="170"/>
      <c r="AI519" s="170"/>
      <c r="AJ519" s="170"/>
      <c r="AK519" s="170"/>
      <c r="AL519" s="170"/>
      <c r="AM519" s="170"/>
      <c r="AN519" s="170"/>
      <c r="AO519" s="170"/>
      <c r="AP519" s="170"/>
      <c r="AQ519" s="170"/>
      <c r="AR519" s="170"/>
      <c r="AS519" s="170"/>
      <c r="AT519" s="170"/>
      <c r="AU519" s="170"/>
      <c r="AV519" s="170"/>
      <c r="AW519" s="170"/>
      <c r="AX519" s="170"/>
      <c r="AY519" s="170"/>
      <c r="AZ519" s="170"/>
      <c r="BA519" s="171"/>
      <c r="BB519" s="162"/>
      <c r="BC519" s="58"/>
      <c r="BD519" s="58"/>
      <c r="BE519" s="58"/>
      <c r="BF519" s="58"/>
      <c r="BG519" s="58"/>
      <c r="BH519" s="58"/>
      <c r="BI519" s="58"/>
      <c r="BJ519" s="58"/>
      <c r="BK519" s="58"/>
      <c r="BL519" s="58"/>
      <c r="BM519" s="58"/>
      <c r="BN519" s="58"/>
      <c r="BO519" s="58"/>
      <c r="BP519" s="58"/>
      <c r="BQ519" s="58"/>
      <c r="BR519" s="58"/>
      <c r="BS519" s="58"/>
      <c r="BT519" s="58"/>
      <c r="BU519" s="530"/>
      <c r="BV519" s="531"/>
      <c r="BW519" s="531"/>
      <c r="BX519" s="531"/>
      <c r="BY519" s="531"/>
      <c r="BZ519" s="531"/>
      <c r="CA519" s="531"/>
      <c r="CB519" s="531"/>
      <c r="CC519" s="531"/>
      <c r="CD519" s="531"/>
      <c r="CE519" s="531"/>
      <c r="CF519" s="531"/>
      <c r="CG519" s="531"/>
      <c r="CH519" s="531"/>
      <c r="CI519" s="531"/>
      <c r="CJ519" s="531"/>
      <c r="CK519" s="108"/>
      <c r="CL519" s="108"/>
      <c r="CM519" s="107"/>
      <c r="CN519" s="107"/>
      <c r="CO519" s="108"/>
      <c r="CP519" s="170"/>
      <c r="CQ519" s="109"/>
      <c r="CR519" s="170"/>
      <c r="CS519" s="170"/>
      <c r="CT519" s="170"/>
      <c r="CU519" s="170"/>
      <c r="CV519" s="170"/>
      <c r="CW519" s="170"/>
      <c r="CX519" s="170"/>
      <c r="CY519" s="170"/>
      <c r="CZ519" s="170"/>
      <c r="DA519" s="170"/>
      <c r="DB519" s="170"/>
      <c r="DC519" s="170"/>
      <c r="DD519" s="170"/>
      <c r="DE519" s="170"/>
      <c r="DF519" s="170"/>
      <c r="DG519" s="170"/>
      <c r="DH519" s="170"/>
      <c r="DI519" s="170"/>
      <c r="DJ519" s="170"/>
      <c r="DK519" s="170"/>
      <c r="DL519" s="170"/>
      <c r="DM519" s="170"/>
      <c r="DN519" s="170"/>
      <c r="DO519" s="171"/>
      <c r="DP519" s="162"/>
      <c r="DQ519" s="58"/>
      <c r="DR519" s="58"/>
      <c r="DS519" s="58"/>
      <c r="DT519" s="58"/>
      <c r="DU519" s="58"/>
      <c r="DV519" s="58"/>
      <c r="DW519" s="58"/>
      <c r="DX519" s="58"/>
      <c r="DY519" s="58"/>
      <c r="DZ519" s="58"/>
      <c r="EA519" s="58"/>
      <c r="EB519" s="58"/>
      <c r="EC519" s="58"/>
      <c r="ED519" s="187"/>
      <c r="EE519" s="206"/>
      <c r="EF519" s="206"/>
      <c r="EG519" s="206"/>
      <c r="EH519" s="206"/>
      <c r="EI519" s="206"/>
      <c r="EJ519" s="206"/>
      <c r="EK519" s="206"/>
      <c r="EL519" s="206"/>
      <c r="EM519" s="206"/>
      <c r="EN519" s="206"/>
      <c r="EO519" s="206"/>
      <c r="EP519" s="206"/>
      <c r="EQ519" s="206"/>
      <c r="ER519" s="206"/>
      <c r="ES519" s="206"/>
      <c r="ET519" s="206"/>
      <c r="EU519" s="206"/>
      <c r="EV519" s="206"/>
      <c r="EW519" s="206"/>
      <c r="EX519" s="206"/>
      <c r="EY519" s="206"/>
      <c r="EZ519" s="206"/>
      <c r="FA519" s="206"/>
      <c r="FB519" s="206"/>
      <c r="FC519" s="206"/>
      <c r="FD519" s="206"/>
      <c r="FE519" s="206"/>
      <c r="FF519" s="206"/>
      <c r="FG519" s="206"/>
      <c r="FH519" s="206"/>
      <c r="FI519" s="206"/>
      <c r="FJ519" s="206"/>
      <c r="FK519" s="206"/>
      <c r="FL519" s="206"/>
      <c r="FM519" s="206"/>
      <c r="FN519" s="206"/>
      <c r="FO519" s="206"/>
      <c r="FP519" s="206"/>
      <c r="FQ519" s="206"/>
      <c r="FR519" s="206"/>
      <c r="FS519" s="206"/>
      <c r="FT519" s="206"/>
      <c r="FU519" s="206"/>
      <c r="FV519" s="206"/>
      <c r="FW519" s="206"/>
      <c r="FX519" s="206"/>
      <c r="FY519" s="206"/>
      <c r="FZ519" s="206"/>
      <c r="GA519" s="206"/>
      <c r="GB519" s="206"/>
      <c r="GC519" s="206"/>
      <c r="GD519" s="206"/>
      <c r="GE519" s="206"/>
      <c r="GF519" s="206"/>
      <c r="GG519" s="206"/>
      <c r="GH519" s="206"/>
      <c r="GI519" s="206"/>
      <c r="GJ519" s="206"/>
      <c r="GK519" s="206"/>
      <c r="GL519" s="206"/>
      <c r="GM519" s="206"/>
    </row>
    <row r="520" spans="1:195" s="237" customFormat="1" ht="12.95" customHeight="1" thickBot="1" x14ac:dyDescent="0.45">
      <c r="A520" s="58"/>
      <c r="B520" s="58"/>
      <c r="C520" s="58"/>
      <c r="D520" s="58"/>
      <c r="E520" s="58"/>
      <c r="F520" s="58"/>
      <c r="G520" s="66"/>
      <c r="H520" s="66"/>
      <c r="I520" s="66"/>
      <c r="J520" s="66"/>
      <c r="K520" s="66"/>
      <c r="L520" s="66"/>
      <c r="M520" s="66"/>
      <c r="N520" s="66"/>
      <c r="O520" s="66"/>
      <c r="P520" s="66"/>
      <c r="Q520" s="66"/>
      <c r="R520" s="66"/>
      <c r="S520" s="66"/>
      <c r="T520" s="66"/>
      <c r="U520" s="66"/>
      <c r="V520" s="66"/>
      <c r="W520" s="58"/>
      <c r="X520" s="58"/>
      <c r="Y520" s="58"/>
      <c r="Z520" s="58"/>
      <c r="AA520" s="58"/>
      <c r="AB520" s="58"/>
      <c r="AC520" s="58"/>
      <c r="AD520" s="58"/>
      <c r="AE520" s="58"/>
      <c r="AF520" s="58"/>
      <c r="AG520" s="58"/>
      <c r="AH520" s="58"/>
      <c r="AI520" s="58"/>
      <c r="AJ520" s="58"/>
      <c r="AK520" s="58"/>
      <c r="AL520" s="58"/>
      <c r="AM520" s="58"/>
      <c r="AN520" s="58"/>
      <c r="AO520" s="58"/>
      <c r="AP520" s="58"/>
      <c r="AQ520" s="58"/>
      <c r="AR520" s="58"/>
      <c r="AS520" s="58"/>
      <c r="AT520" s="58"/>
      <c r="AU520" s="58"/>
      <c r="AV520" s="58"/>
      <c r="AW520" s="58"/>
      <c r="AX520" s="58"/>
      <c r="AY520" s="58"/>
      <c r="AZ520" s="58"/>
      <c r="BA520" s="58"/>
      <c r="BB520" s="58"/>
      <c r="BC520" s="58"/>
      <c r="BD520" s="58"/>
      <c r="BE520" s="58"/>
      <c r="BF520" s="58"/>
      <c r="BG520" s="58"/>
      <c r="BH520" s="58"/>
      <c r="BI520" s="58"/>
      <c r="BJ520" s="58"/>
      <c r="BK520" s="58"/>
      <c r="BL520" s="58"/>
      <c r="BM520" s="58"/>
      <c r="BN520" s="58"/>
      <c r="BO520" s="58"/>
      <c r="BP520" s="58"/>
      <c r="BQ520" s="58"/>
      <c r="BR520" s="58"/>
      <c r="BS520" s="58"/>
      <c r="BT520" s="58"/>
      <c r="BU520" s="66"/>
      <c r="BV520" s="66"/>
      <c r="BW520" s="66"/>
      <c r="BX520" s="66"/>
      <c r="BY520" s="66"/>
      <c r="BZ520" s="66"/>
      <c r="CA520" s="66"/>
      <c r="CB520" s="66"/>
      <c r="CC520" s="66"/>
      <c r="CD520" s="66"/>
      <c r="CE520" s="66"/>
      <c r="CF520" s="66"/>
      <c r="CG520" s="66"/>
      <c r="CH520" s="66"/>
      <c r="CI520" s="66"/>
      <c r="CJ520" s="66"/>
      <c r="CK520" s="58"/>
      <c r="CL520" s="58"/>
      <c r="CM520" s="58"/>
      <c r="CN520" s="58"/>
      <c r="CO520" s="58"/>
      <c r="CP520" s="58"/>
      <c r="CQ520" s="58"/>
      <c r="CR520" s="58"/>
      <c r="CS520" s="58"/>
      <c r="CT520" s="58"/>
      <c r="CU520" s="58"/>
      <c r="CV520" s="58"/>
      <c r="CW520" s="58"/>
      <c r="CX520" s="58"/>
      <c r="CY520" s="58"/>
      <c r="CZ520" s="58"/>
      <c r="DA520" s="58"/>
      <c r="DB520" s="58"/>
      <c r="DC520" s="58"/>
      <c r="DD520" s="58"/>
      <c r="DE520" s="58"/>
      <c r="DF520" s="58"/>
      <c r="DG520" s="58"/>
      <c r="DH520" s="58"/>
      <c r="DI520" s="58"/>
      <c r="DJ520" s="58"/>
      <c r="DK520" s="58"/>
      <c r="DL520" s="58"/>
      <c r="DM520" s="58"/>
      <c r="DN520" s="58"/>
      <c r="DO520" s="58"/>
      <c r="DP520" s="58"/>
      <c r="DQ520" s="58"/>
      <c r="DR520" s="58"/>
      <c r="DS520" s="58"/>
      <c r="DT520" s="58"/>
      <c r="DU520" s="58"/>
      <c r="DV520" s="58"/>
      <c r="DW520" s="58"/>
      <c r="DX520" s="58"/>
      <c r="DY520" s="58"/>
      <c r="DZ520" s="58"/>
      <c r="EA520" s="58"/>
      <c r="EB520" s="58"/>
      <c r="EC520" s="58"/>
      <c r="ED520" s="187"/>
      <c r="EE520" s="206"/>
      <c r="EF520" s="206"/>
      <c r="EG520" s="206"/>
      <c r="EH520" s="206"/>
      <c r="EI520" s="206"/>
      <c r="EJ520" s="206"/>
      <c r="EK520" s="206"/>
      <c r="EL520" s="206"/>
      <c r="EM520" s="206"/>
      <c r="EN520" s="206"/>
      <c r="EO520" s="206"/>
      <c r="EP520" s="206"/>
      <c r="EQ520" s="206"/>
      <c r="ER520" s="206"/>
      <c r="ES520" s="206"/>
      <c r="ET520" s="206"/>
      <c r="EU520" s="206"/>
      <c r="EV520" s="206"/>
      <c r="EW520" s="206"/>
      <c r="EX520" s="206"/>
      <c r="EY520" s="206"/>
      <c r="EZ520" s="206"/>
      <c r="FA520" s="206"/>
      <c r="FB520" s="206"/>
      <c r="FC520" s="206"/>
      <c r="FD520" s="206"/>
      <c r="FE520" s="206"/>
      <c r="FF520" s="206"/>
      <c r="FG520" s="206"/>
      <c r="FH520" s="206"/>
      <c r="FI520" s="206"/>
      <c r="FJ520" s="206"/>
      <c r="FK520" s="206"/>
      <c r="FL520" s="206"/>
      <c r="FM520" s="206"/>
      <c r="FN520" s="206"/>
      <c r="FO520" s="206"/>
      <c r="FP520" s="206"/>
      <c r="FQ520" s="206"/>
      <c r="FR520" s="206"/>
      <c r="FS520" s="206"/>
      <c r="FT520" s="206"/>
      <c r="FU520" s="206"/>
      <c r="FV520" s="206"/>
      <c r="FW520" s="206"/>
      <c r="FX520" s="206"/>
      <c r="FY520" s="206"/>
      <c r="FZ520" s="206"/>
      <c r="GA520" s="206"/>
      <c r="GB520" s="206"/>
      <c r="GC520" s="206"/>
      <c r="GD520" s="206"/>
      <c r="GE520" s="206"/>
      <c r="GF520" s="206"/>
      <c r="GG520" s="206"/>
      <c r="GH520" s="206"/>
      <c r="GI520" s="206"/>
      <c r="GJ520" s="206"/>
      <c r="GK520" s="206"/>
      <c r="GL520" s="206"/>
      <c r="GM520" s="206"/>
    </row>
    <row r="521" spans="1:195" s="237" customFormat="1" ht="9.9499999999999993" customHeight="1" thickBot="1" x14ac:dyDescent="0.45">
      <c r="A521" s="58"/>
      <c r="B521" s="58"/>
      <c r="C521" s="58"/>
      <c r="D521" s="58"/>
      <c r="E521" s="58"/>
      <c r="F521" s="58"/>
      <c r="G521" s="521" t="s">
        <v>381</v>
      </c>
      <c r="H521" s="522"/>
      <c r="I521" s="522"/>
      <c r="J521" s="522"/>
      <c r="K521" s="522"/>
      <c r="L521" s="522"/>
      <c r="M521" s="522"/>
      <c r="N521" s="522"/>
      <c r="O521" s="522"/>
      <c r="P521" s="522"/>
      <c r="Q521" s="522"/>
      <c r="R521" s="522"/>
      <c r="S521" s="522"/>
      <c r="T521" s="522"/>
      <c r="U521" s="522"/>
      <c r="V521" s="522"/>
      <c r="W521" s="111"/>
      <c r="X521" s="111"/>
      <c r="Y521" s="110"/>
      <c r="Z521" s="110"/>
      <c r="AA521" s="103"/>
      <c r="AB521" s="104"/>
      <c r="AC521" s="104"/>
      <c r="AD521" s="104"/>
      <c r="AE521" s="104"/>
      <c r="AF521" s="104"/>
      <c r="AG521" s="104"/>
      <c r="AH521" s="104"/>
      <c r="AI521" s="104"/>
      <c r="AJ521" s="104"/>
      <c r="AK521" s="104"/>
      <c r="AL521" s="104"/>
      <c r="AM521" s="104"/>
      <c r="AN521" s="104"/>
      <c r="AO521" s="104"/>
      <c r="AP521" s="104"/>
      <c r="AQ521" s="104"/>
      <c r="AR521" s="104"/>
      <c r="AS521" s="104"/>
      <c r="AT521" s="104"/>
      <c r="AU521" s="104"/>
      <c r="AV521" s="104"/>
      <c r="AW521" s="104"/>
      <c r="AX521" s="104"/>
      <c r="AY521" s="104"/>
      <c r="AZ521" s="104"/>
      <c r="BA521" s="105"/>
      <c r="BB521" s="58"/>
      <c r="BC521" s="58"/>
      <c r="BD521" s="58"/>
      <c r="BE521" s="58"/>
      <c r="BF521" s="58"/>
      <c r="BG521" s="58"/>
      <c r="BH521" s="58"/>
      <c r="BI521" s="58"/>
      <c r="BJ521" s="58"/>
      <c r="BK521" s="58"/>
      <c r="BL521" s="58"/>
      <c r="BM521" s="58"/>
      <c r="BN521" s="58"/>
      <c r="BO521" s="58"/>
      <c r="BP521" s="58"/>
      <c r="BQ521" s="58"/>
      <c r="BR521" s="58"/>
      <c r="BS521" s="58"/>
      <c r="BT521" s="58"/>
      <c r="BU521" s="521" t="s">
        <v>381</v>
      </c>
      <c r="BV521" s="527"/>
      <c r="BW521" s="527"/>
      <c r="BX521" s="527"/>
      <c r="BY521" s="527"/>
      <c r="BZ521" s="527"/>
      <c r="CA521" s="527"/>
      <c r="CB521" s="527"/>
      <c r="CC521" s="527"/>
      <c r="CD521" s="527"/>
      <c r="CE521" s="527"/>
      <c r="CF521" s="527"/>
      <c r="CG521" s="527"/>
      <c r="CH521" s="527"/>
      <c r="CI521" s="527"/>
      <c r="CJ521" s="527"/>
      <c r="CK521" s="111"/>
      <c r="CL521" s="111"/>
      <c r="CM521" s="110"/>
      <c r="CN521" s="110"/>
      <c r="CO521" s="103"/>
      <c r="CP521" s="104"/>
      <c r="CQ521" s="104"/>
      <c r="CR521" s="104"/>
      <c r="CS521" s="104"/>
      <c r="CT521" s="104"/>
      <c r="CU521" s="104"/>
      <c r="CV521" s="104"/>
      <c r="CW521" s="104"/>
      <c r="CX521" s="104"/>
      <c r="CY521" s="104"/>
      <c r="CZ521" s="104"/>
      <c r="DA521" s="104"/>
      <c r="DB521" s="104"/>
      <c r="DC521" s="104"/>
      <c r="DD521" s="104"/>
      <c r="DE521" s="104"/>
      <c r="DF521" s="104"/>
      <c r="DG521" s="104"/>
      <c r="DH521" s="104"/>
      <c r="DI521" s="104"/>
      <c r="DJ521" s="104"/>
      <c r="DK521" s="104"/>
      <c r="DL521" s="104"/>
      <c r="DM521" s="104"/>
      <c r="DN521" s="104"/>
      <c r="DO521" s="105"/>
      <c r="DP521" s="58"/>
      <c r="DQ521" s="58"/>
      <c r="DR521" s="58"/>
      <c r="DS521" s="58"/>
      <c r="DT521" s="58"/>
      <c r="DU521" s="58"/>
      <c r="DV521" s="58"/>
      <c r="DW521" s="58"/>
      <c r="DX521" s="58"/>
      <c r="DY521" s="58"/>
      <c r="DZ521" s="58"/>
      <c r="EA521" s="58"/>
      <c r="EB521" s="58"/>
      <c r="EC521" s="58"/>
      <c r="ED521" s="187"/>
      <c r="EE521" s="206"/>
      <c r="EF521" s="206"/>
      <c r="EG521" s="206"/>
      <c r="EH521" s="206"/>
      <c r="EI521" s="206"/>
      <c r="EJ521" s="206"/>
      <c r="EK521" s="206"/>
      <c r="EL521" s="206"/>
      <c r="EM521" s="206"/>
      <c r="EN521" s="206"/>
      <c r="EO521" s="206"/>
      <c r="EP521" s="206"/>
      <c r="EQ521" s="206"/>
      <c r="ER521" s="206"/>
      <c r="ES521" s="206"/>
      <c r="ET521" s="206"/>
      <c r="EU521" s="206"/>
      <c r="EV521" s="206"/>
      <c r="EW521" s="206"/>
      <c r="EX521" s="206"/>
      <c r="EY521" s="206"/>
      <c r="EZ521" s="206"/>
      <c r="FA521" s="206"/>
      <c r="FB521" s="206"/>
      <c r="FC521" s="206"/>
      <c r="FD521" s="206"/>
      <c r="FE521" s="206"/>
      <c r="FF521" s="206"/>
      <c r="FG521" s="206"/>
      <c r="FH521" s="206"/>
      <c r="FI521" s="206"/>
      <c r="FJ521" s="206"/>
      <c r="FK521" s="206"/>
      <c r="FL521" s="206"/>
      <c r="FM521" s="206"/>
      <c r="FN521" s="206"/>
      <c r="FO521" s="206"/>
      <c r="FP521" s="206"/>
      <c r="FQ521" s="206"/>
      <c r="FR521" s="206"/>
      <c r="FS521" s="206"/>
      <c r="FT521" s="206"/>
      <c r="FU521" s="206"/>
      <c r="FV521" s="206"/>
      <c r="FW521" s="206"/>
      <c r="FX521" s="206"/>
      <c r="FY521" s="206"/>
      <c r="FZ521" s="206"/>
      <c r="GA521" s="206"/>
      <c r="GB521" s="206"/>
      <c r="GC521" s="206"/>
      <c r="GD521" s="206"/>
      <c r="GE521" s="206"/>
      <c r="GF521" s="206"/>
      <c r="GG521" s="206"/>
      <c r="GH521" s="206"/>
      <c r="GI521" s="206"/>
      <c r="GJ521" s="206"/>
      <c r="GK521" s="206"/>
      <c r="GL521" s="206"/>
      <c r="GM521" s="206"/>
    </row>
    <row r="522" spans="1:195" s="237" customFormat="1" ht="9.9499999999999993" customHeight="1" x14ac:dyDescent="0.4">
      <c r="A522" s="58"/>
      <c r="B522" s="58"/>
      <c r="C522" s="58"/>
      <c r="D522" s="58"/>
      <c r="E522" s="58"/>
      <c r="F522" s="58"/>
      <c r="G522" s="523"/>
      <c r="H522" s="524"/>
      <c r="I522" s="524"/>
      <c r="J522" s="524"/>
      <c r="K522" s="524"/>
      <c r="L522" s="524"/>
      <c r="M522" s="524"/>
      <c r="N522" s="524"/>
      <c r="O522" s="524"/>
      <c r="P522" s="524"/>
      <c r="Q522" s="524"/>
      <c r="R522" s="524"/>
      <c r="S522" s="524"/>
      <c r="T522" s="524"/>
      <c r="U522" s="524"/>
      <c r="V522" s="524"/>
      <c r="W522" s="112"/>
      <c r="X522" s="112"/>
      <c r="Y522" s="160"/>
      <c r="Z522" s="502" t="s">
        <v>382</v>
      </c>
      <c r="AA522" s="503"/>
      <c r="AB522" s="503"/>
      <c r="AC522" s="503"/>
      <c r="AD522" s="503"/>
      <c r="AE522" s="503"/>
      <c r="AF522" s="503"/>
      <c r="AG522" s="503"/>
      <c r="AH522" s="503"/>
      <c r="AI522" s="503"/>
      <c r="AJ522" s="503"/>
      <c r="AK522" s="503"/>
      <c r="AL522" s="503"/>
      <c r="AM522" s="503"/>
      <c r="AN522" s="503"/>
      <c r="AO522" s="503"/>
      <c r="AP522" s="503"/>
      <c r="AQ522" s="503"/>
      <c r="AR522" s="503"/>
      <c r="AS522" s="503"/>
      <c r="AT522" s="503"/>
      <c r="AU522" s="503"/>
      <c r="AV522" s="503"/>
      <c r="AW522" s="503"/>
      <c r="AX522" s="503"/>
      <c r="AY522" s="503"/>
      <c r="AZ522" s="504"/>
      <c r="BA522" s="106"/>
      <c r="BB522" s="58"/>
      <c r="BC522" s="58"/>
      <c r="BD522" s="58"/>
      <c r="BE522" s="511"/>
      <c r="BF522" s="512"/>
      <c r="BG522" s="516" t="s">
        <v>90</v>
      </c>
      <c r="BH522" s="516"/>
      <c r="BI522" s="512"/>
      <c r="BJ522" s="512"/>
      <c r="BK522" s="516" t="s">
        <v>91</v>
      </c>
      <c r="BL522" s="518"/>
      <c r="BM522" s="58"/>
      <c r="BN522" s="58"/>
      <c r="BO522" s="58"/>
      <c r="BP522" s="58"/>
      <c r="BQ522" s="58"/>
      <c r="BR522" s="58"/>
      <c r="BS522" s="58"/>
      <c r="BT522" s="58"/>
      <c r="BU522" s="528"/>
      <c r="BV522" s="529"/>
      <c r="BW522" s="529"/>
      <c r="BX522" s="529"/>
      <c r="BY522" s="529"/>
      <c r="BZ522" s="529"/>
      <c r="CA522" s="529"/>
      <c r="CB522" s="529"/>
      <c r="CC522" s="529"/>
      <c r="CD522" s="529"/>
      <c r="CE522" s="529"/>
      <c r="CF522" s="529"/>
      <c r="CG522" s="529"/>
      <c r="CH522" s="529"/>
      <c r="CI522" s="529"/>
      <c r="CJ522" s="529"/>
      <c r="CK522" s="112"/>
      <c r="CL522" s="112"/>
      <c r="CM522" s="160"/>
      <c r="CN522" s="502" t="s">
        <v>382</v>
      </c>
      <c r="CO522" s="503"/>
      <c r="CP522" s="503"/>
      <c r="CQ522" s="503"/>
      <c r="CR522" s="503"/>
      <c r="CS522" s="503"/>
      <c r="CT522" s="503"/>
      <c r="CU522" s="503"/>
      <c r="CV522" s="503"/>
      <c r="CW522" s="503"/>
      <c r="CX522" s="503"/>
      <c r="CY522" s="503"/>
      <c r="CZ522" s="503"/>
      <c r="DA522" s="503"/>
      <c r="DB522" s="503"/>
      <c r="DC522" s="503"/>
      <c r="DD522" s="503"/>
      <c r="DE522" s="503"/>
      <c r="DF522" s="503"/>
      <c r="DG522" s="503"/>
      <c r="DH522" s="503"/>
      <c r="DI522" s="503"/>
      <c r="DJ522" s="503"/>
      <c r="DK522" s="503"/>
      <c r="DL522" s="503"/>
      <c r="DM522" s="503"/>
      <c r="DN522" s="504"/>
      <c r="DO522" s="106"/>
      <c r="DP522" s="58"/>
      <c r="DQ522" s="58"/>
      <c r="DR522" s="58"/>
      <c r="DS522" s="511">
        <v>4</v>
      </c>
      <c r="DT522" s="512"/>
      <c r="DU522" s="516" t="s">
        <v>90</v>
      </c>
      <c r="DV522" s="516"/>
      <c r="DW522" s="512">
        <v>1</v>
      </c>
      <c r="DX522" s="512"/>
      <c r="DY522" s="516" t="s">
        <v>91</v>
      </c>
      <c r="DZ522" s="518"/>
      <c r="EA522" s="58"/>
      <c r="EB522" s="58"/>
      <c r="EC522" s="58"/>
      <c r="ED522" s="187"/>
      <c r="EE522" s="206"/>
      <c r="EF522" s="206"/>
      <c r="EG522" s="206"/>
      <c r="EH522" s="206"/>
      <c r="EI522" s="206"/>
      <c r="EJ522" s="206"/>
      <c r="EK522" s="206"/>
      <c r="EL522" s="206"/>
      <c r="EM522" s="206"/>
      <c r="EN522" s="206"/>
      <c r="EO522" s="206"/>
      <c r="EP522" s="206"/>
      <c r="EQ522" s="206"/>
      <c r="ER522" s="206"/>
      <c r="ES522" s="206"/>
      <c r="ET522" s="206"/>
      <c r="EU522" s="206"/>
      <c r="EV522" s="206"/>
      <c r="EW522" s="206"/>
      <c r="EX522" s="206"/>
      <c r="EY522" s="206"/>
      <c r="EZ522" s="206"/>
      <c r="FA522" s="206"/>
      <c r="FB522" s="206"/>
      <c r="FC522" s="206"/>
      <c r="FD522" s="206"/>
      <c r="FE522" s="206"/>
      <c r="FF522" s="206"/>
      <c r="FG522" s="206"/>
      <c r="FH522" s="206"/>
      <c r="FI522" s="206"/>
      <c r="FJ522" s="206"/>
      <c r="FK522" s="206"/>
      <c r="FL522" s="206"/>
      <c r="FM522" s="206"/>
      <c r="FN522" s="206"/>
      <c r="FO522" s="206"/>
      <c r="FP522" s="206"/>
      <c r="FQ522" s="206"/>
      <c r="FR522" s="206"/>
      <c r="FS522" s="206"/>
      <c r="FT522" s="206"/>
      <c r="FU522" s="206"/>
      <c r="FV522" s="206"/>
      <c r="FW522" s="206"/>
      <c r="FX522" s="206"/>
      <c r="FY522" s="206"/>
      <c r="FZ522" s="206"/>
      <c r="GA522" s="206"/>
      <c r="GB522" s="206"/>
      <c r="GC522" s="206"/>
      <c r="GD522" s="206"/>
      <c r="GE522" s="206"/>
      <c r="GF522" s="206"/>
      <c r="GG522" s="206"/>
      <c r="GH522" s="206"/>
      <c r="GI522" s="206"/>
      <c r="GJ522" s="206"/>
      <c r="GK522" s="206"/>
      <c r="GL522" s="206"/>
      <c r="GM522" s="206"/>
    </row>
    <row r="523" spans="1:195" s="237" customFormat="1" ht="9.9499999999999993" customHeight="1" x14ac:dyDescent="0.4">
      <c r="A523" s="58"/>
      <c r="B523" s="58"/>
      <c r="C523" s="58"/>
      <c r="D523" s="58"/>
      <c r="E523" s="58"/>
      <c r="F523" s="58"/>
      <c r="G523" s="523"/>
      <c r="H523" s="524"/>
      <c r="I523" s="524"/>
      <c r="J523" s="524"/>
      <c r="K523" s="524"/>
      <c r="L523" s="524"/>
      <c r="M523" s="524"/>
      <c r="N523" s="524"/>
      <c r="O523" s="524"/>
      <c r="P523" s="524"/>
      <c r="Q523" s="524"/>
      <c r="R523" s="524"/>
      <c r="S523" s="524"/>
      <c r="T523" s="524"/>
      <c r="U523" s="524"/>
      <c r="V523" s="524"/>
      <c r="W523" s="112"/>
      <c r="X523" s="112"/>
      <c r="Y523" s="160"/>
      <c r="Z523" s="505"/>
      <c r="AA523" s="506"/>
      <c r="AB523" s="506"/>
      <c r="AC523" s="506"/>
      <c r="AD523" s="506"/>
      <c r="AE523" s="506"/>
      <c r="AF523" s="506"/>
      <c r="AG523" s="506"/>
      <c r="AH523" s="506"/>
      <c r="AI523" s="506"/>
      <c r="AJ523" s="506"/>
      <c r="AK523" s="506"/>
      <c r="AL523" s="506"/>
      <c r="AM523" s="506"/>
      <c r="AN523" s="506"/>
      <c r="AO523" s="506"/>
      <c r="AP523" s="506"/>
      <c r="AQ523" s="506"/>
      <c r="AR523" s="506"/>
      <c r="AS523" s="506"/>
      <c r="AT523" s="506"/>
      <c r="AU523" s="506"/>
      <c r="AV523" s="506"/>
      <c r="AW523" s="506"/>
      <c r="AX523" s="506"/>
      <c r="AY523" s="506"/>
      <c r="AZ523" s="507"/>
      <c r="BA523" s="169"/>
      <c r="BB523" s="162"/>
      <c r="BC523" s="58"/>
      <c r="BD523" s="58"/>
      <c r="BE523" s="513"/>
      <c r="BF523" s="389"/>
      <c r="BG523" s="392"/>
      <c r="BH523" s="392"/>
      <c r="BI523" s="389"/>
      <c r="BJ523" s="389"/>
      <c r="BK523" s="392"/>
      <c r="BL523" s="519"/>
      <c r="BM523" s="58"/>
      <c r="BN523" s="58"/>
      <c r="BO523" s="58"/>
      <c r="BP523" s="58"/>
      <c r="BQ523" s="58"/>
      <c r="BR523" s="58"/>
      <c r="BS523" s="58"/>
      <c r="BT523" s="58"/>
      <c r="BU523" s="528"/>
      <c r="BV523" s="529"/>
      <c r="BW523" s="529"/>
      <c r="BX523" s="529"/>
      <c r="BY523" s="529"/>
      <c r="BZ523" s="529"/>
      <c r="CA523" s="529"/>
      <c r="CB523" s="529"/>
      <c r="CC523" s="529"/>
      <c r="CD523" s="529"/>
      <c r="CE523" s="529"/>
      <c r="CF523" s="529"/>
      <c r="CG523" s="529"/>
      <c r="CH523" s="529"/>
      <c r="CI523" s="529"/>
      <c r="CJ523" s="529"/>
      <c r="CK523" s="112"/>
      <c r="CL523" s="112"/>
      <c r="CM523" s="160"/>
      <c r="CN523" s="505"/>
      <c r="CO523" s="506"/>
      <c r="CP523" s="506"/>
      <c r="CQ523" s="506"/>
      <c r="CR523" s="506"/>
      <c r="CS523" s="506"/>
      <c r="CT523" s="506"/>
      <c r="CU523" s="506"/>
      <c r="CV523" s="506"/>
      <c r="CW523" s="506"/>
      <c r="CX523" s="506"/>
      <c r="CY523" s="506"/>
      <c r="CZ523" s="506"/>
      <c r="DA523" s="506"/>
      <c r="DB523" s="506"/>
      <c r="DC523" s="506"/>
      <c r="DD523" s="506"/>
      <c r="DE523" s="506"/>
      <c r="DF523" s="506"/>
      <c r="DG523" s="506"/>
      <c r="DH523" s="506"/>
      <c r="DI523" s="506"/>
      <c r="DJ523" s="506"/>
      <c r="DK523" s="506"/>
      <c r="DL523" s="506"/>
      <c r="DM523" s="506"/>
      <c r="DN523" s="507"/>
      <c r="DO523" s="169"/>
      <c r="DP523" s="162"/>
      <c r="DQ523" s="58"/>
      <c r="DR523" s="58"/>
      <c r="DS523" s="513"/>
      <c r="DT523" s="389"/>
      <c r="DU523" s="392"/>
      <c r="DV523" s="392"/>
      <c r="DW523" s="389"/>
      <c r="DX523" s="389"/>
      <c r="DY523" s="392"/>
      <c r="DZ523" s="519"/>
      <c r="EA523" s="58"/>
      <c r="EB523" s="58"/>
      <c r="EC523" s="58"/>
      <c r="ED523" s="187"/>
      <c r="EE523" s="206"/>
      <c r="EF523" s="206"/>
      <c r="EG523" s="206"/>
      <c r="EH523" s="206"/>
      <c r="EI523" s="206"/>
      <c r="EJ523" s="206"/>
      <c r="EK523" s="206"/>
      <c r="EL523" s="206"/>
      <c r="EM523" s="206"/>
      <c r="EN523" s="206"/>
      <c r="EO523" s="206"/>
      <c r="EP523" s="206"/>
      <c r="EQ523" s="206"/>
      <c r="ER523" s="206"/>
      <c r="ES523" s="206"/>
      <c r="ET523" s="206"/>
      <c r="EU523" s="206"/>
      <c r="EV523" s="206"/>
      <c r="EW523" s="206"/>
      <c r="EX523" s="206"/>
      <c r="EY523" s="206"/>
      <c r="EZ523" s="206"/>
      <c r="FA523" s="206"/>
      <c r="FB523" s="206"/>
      <c r="FC523" s="206"/>
      <c r="FD523" s="206"/>
      <c r="FE523" s="206"/>
      <c r="FF523" s="206"/>
      <c r="FG523" s="206"/>
      <c r="FH523" s="206"/>
      <c r="FI523" s="206"/>
      <c r="FJ523" s="206"/>
      <c r="FK523" s="206"/>
      <c r="FL523" s="206"/>
      <c r="FM523" s="206"/>
      <c r="FN523" s="206"/>
      <c r="FO523" s="206"/>
      <c r="FP523" s="206"/>
      <c r="FQ523" s="206"/>
      <c r="FR523" s="206"/>
      <c r="FS523" s="206"/>
      <c r="FT523" s="206"/>
      <c r="FU523" s="206"/>
      <c r="FV523" s="206"/>
      <c r="FW523" s="206"/>
      <c r="FX523" s="206"/>
      <c r="FY523" s="206"/>
      <c r="FZ523" s="206"/>
      <c r="GA523" s="206"/>
      <c r="GB523" s="206"/>
      <c r="GC523" s="206"/>
      <c r="GD523" s="206"/>
      <c r="GE523" s="206"/>
      <c r="GF523" s="206"/>
      <c r="GG523" s="206"/>
      <c r="GH523" s="206"/>
      <c r="GI523" s="206"/>
      <c r="GJ523" s="206"/>
      <c r="GK523" s="206"/>
      <c r="GL523" s="206"/>
      <c r="GM523" s="206"/>
    </row>
    <row r="524" spans="1:195" s="237" customFormat="1" ht="9.9499999999999993" customHeight="1" thickBot="1" x14ac:dyDescent="0.45">
      <c r="A524" s="58"/>
      <c r="B524" s="58"/>
      <c r="C524" s="58"/>
      <c r="D524" s="58"/>
      <c r="E524" s="58"/>
      <c r="F524" s="58"/>
      <c r="G524" s="523"/>
      <c r="H524" s="524"/>
      <c r="I524" s="524"/>
      <c r="J524" s="524"/>
      <c r="K524" s="524"/>
      <c r="L524" s="524"/>
      <c r="M524" s="524"/>
      <c r="N524" s="524"/>
      <c r="O524" s="524"/>
      <c r="P524" s="524"/>
      <c r="Q524" s="524"/>
      <c r="R524" s="524"/>
      <c r="S524" s="524"/>
      <c r="T524" s="524"/>
      <c r="U524" s="524"/>
      <c r="V524" s="524"/>
      <c r="W524" s="112"/>
      <c r="X524" s="112"/>
      <c r="Y524" s="160"/>
      <c r="Z524" s="508"/>
      <c r="AA524" s="509"/>
      <c r="AB524" s="509"/>
      <c r="AC524" s="509"/>
      <c r="AD524" s="509"/>
      <c r="AE524" s="509"/>
      <c r="AF524" s="509"/>
      <c r="AG524" s="509"/>
      <c r="AH524" s="509"/>
      <c r="AI524" s="509"/>
      <c r="AJ524" s="509"/>
      <c r="AK524" s="509"/>
      <c r="AL524" s="509"/>
      <c r="AM524" s="509"/>
      <c r="AN524" s="509"/>
      <c r="AO524" s="509"/>
      <c r="AP524" s="509"/>
      <c r="AQ524" s="509"/>
      <c r="AR524" s="509"/>
      <c r="AS524" s="509"/>
      <c r="AT524" s="509"/>
      <c r="AU524" s="509"/>
      <c r="AV524" s="509"/>
      <c r="AW524" s="509"/>
      <c r="AX524" s="509"/>
      <c r="AY524" s="509"/>
      <c r="AZ524" s="510"/>
      <c r="BA524" s="169"/>
      <c r="BB524" s="162"/>
      <c r="BC524" s="58"/>
      <c r="BD524" s="58"/>
      <c r="BE524" s="514"/>
      <c r="BF524" s="515"/>
      <c r="BG524" s="517"/>
      <c r="BH524" s="517"/>
      <c r="BI524" s="515"/>
      <c r="BJ524" s="515"/>
      <c r="BK524" s="517"/>
      <c r="BL524" s="520"/>
      <c r="BM524" s="58"/>
      <c r="BN524" s="58"/>
      <c r="BO524" s="58"/>
      <c r="BP524" s="58"/>
      <c r="BQ524" s="58"/>
      <c r="BR524" s="58"/>
      <c r="BS524" s="58"/>
      <c r="BT524" s="58"/>
      <c r="BU524" s="528"/>
      <c r="BV524" s="529"/>
      <c r="BW524" s="529"/>
      <c r="BX524" s="529"/>
      <c r="BY524" s="529"/>
      <c r="BZ524" s="529"/>
      <c r="CA524" s="529"/>
      <c r="CB524" s="529"/>
      <c r="CC524" s="529"/>
      <c r="CD524" s="529"/>
      <c r="CE524" s="529"/>
      <c r="CF524" s="529"/>
      <c r="CG524" s="529"/>
      <c r="CH524" s="529"/>
      <c r="CI524" s="529"/>
      <c r="CJ524" s="529"/>
      <c r="CK524" s="112"/>
      <c r="CL524" s="112"/>
      <c r="CM524" s="160"/>
      <c r="CN524" s="508"/>
      <c r="CO524" s="509"/>
      <c r="CP524" s="509"/>
      <c r="CQ524" s="509"/>
      <c r="CR524" s="509"/>
      <c r="CS524" s="509"/>
      <c r="CT524" s="509"/>
      <c r="CU524" s="509"/>
      <c r="CV524" s="509"/>
      <c r="CW524" s="509"/>
      <c r="CX524" s="509"/>
      <c r="CY524" s="509"/>
      <c r="CZ524" s="509"/>
      <c r="DA524" s="509"/>
      <c r="DB524" s="509"/>
      <c r="DC524" s="509"/>
      <c r="DD524" s="509"/>
      <c r="DE524" s="509"/>
      <c r="DF524" s="509"/>
      <c r="DG524" s="509"/>
      <c r="DH524" s="509"/>
      <c r="DI524" s="509"/>
      <c r="DJ524" s="509"/>
      <c r="DK524" s="509"/>
      <c r="DL524" s="509"/>
      <c r="DM524" s="509"/>
      <c r="DN524" s="510"/>
      <c r="DO524" s="169"/>
      <c r="DP524" s="162"/>
      <c r="DQ524" s="58"/>
      <c r="DR524" s="58"/>
      <c r="DS524" s="514"/>
      <c r="DT524" s="515"/>
      <c r="DU524" s="517"/>
      <c r="DV524" s="517"/>
      <c r="DW524" s="515"/>
      <c r="DX524" s="515"/>
      <c r="DY524" s="517"/>
      <c r="DZ524" s="520"/>
      <c r="EA524" s="58"/>
      <c r="EB524" s="58"/>
      <c r="EC524" s="58"/>
      <c r="ED524" s="187"/>
      <c r="EE524" s="206"/>
      <c r="EF524" s="206"/>
      <c r="EG524" s="206"/>
      <c r="EH524" s="206"/>
      <c r="EI524" s="206"/>
      <c r="EJ524" s="206"/>
      <c r="EK524" s="206"/>
      <c r="EL524" s="206"/>
      <c r="EM524" s="206"/>
      <c r="EN524" s="206"/>
      <c r="EO524" s="206"/>
      <c r="EP524" s="206"/>
      <c r="EQ524" s="206"/>
      <c r="ER524" s="206"/>
      <c r="ES524" s="206"/>
      <c r="ET524" s="206"/>
      <c r="EU524" s="206"/>
      <c r="EV524" s="206"/>
      <c r="EW524" s="206"/>
      <c r="EX524" s="206"/>
      <c r="EY524" s="206"/>
      <c r="EZ524" s="206"/>
      <c r="FA524" s="206"/>
      <c r="FB524" s="206"/>
      <c r="FC524" s="206"/>
      <c r="FD524" s="206"/>
      <c r="FE524" s="206"/>
      <c r="FF524" s="206"/>
      <c r="FG524" s="206"/>
      <c r="FH524" s="206"/>
      <c r="FI524" s="206"/>
      <c r="FJ524" s="206"/>
      <c r="FK524" s="206"/>
      <c r="FL524" s="206"/>
      <c r="FM524" s="206"/>
      <c r="FN524" s="206"/>
      <c r="FO524" s="206"/>
      <c r="FP524" s="206"/>
      <c r="FQ524" s="206"/>
      <c r="FR524" s="206"/>
      <c r="FS524" s="206"/>
      <c r="FT524" s="206"/>
      <c r="FU524" s="206"/>
      <c r="FV524" s="206"/>
      <c r="FW524" s="206"/>
      <c r="FX524" s="206"/>
      <c r="FY524" s="206"/>
      <c r="FZ524" s="206"/>
      <c r="GA524" s="206"/>
      <c r="GB524" s="206"/>
      <c r="GC524" s="206"/>
      <c r="GD524" s="206"/>
      <c r="GE524" s="206"/>
      <c r="GF524" s="206"/>
      <c r="GG524" s="206"/>
      <c r="GH524" s="206"/>
      <c r="GI524" s="206"/>
      <c r="GJ524" s="206"/>
      <c r="GK524" s="206"/>
      <c r="GL524" s="206"/>
      <c r="GM524" s="206"/>
    </row>
    <row r="525" spans="1:195" s="237" customFormat="1" ht="9.9499999999999993" customHeight="1" thickBot="1" x14ac:dyDescent="0.45">
      <c r="A525" s="58"/>
      <c r="B525" s="58"/>
      <c r="C525" s="58"/>
      <c r="D525" s="58"/>
      <c r="E525" s="58"/>
      <c r="F525" s="58"/>
      <c r="G525" s="525"/>
      <c r="H525" s="526"/>
      <c r="I525" s="526"/>
      <c r="J525" s="526"/>
      <c r="K525" s="526"/>
      <c r="L525" s="526"/>
      <c r="M525" s="526"/>
      <c r="N525" s="526"/>
      <c r="O525" s="526"/>
      <c r="P525" s="526"/>
      <c r="Q525" s="526"/>
      <c r="R525" s="526"/>
      <c r="S525" s="526"/>
      <c r="T525" s="526"/>
      <c r="U525" s="526"/>
      <c r="V525" s="526"/>
      <c r="W525" s="114"/>
      <c r="X525" s="114"/>
      <c r="Y525" s="113"/>
      <c r="Z525" s="113"/>
      <c r="AA525" s="108"/>
      <c r="AB525" s="170"/>
      <c r="AC525" s="109"/>
      <c r="AD525" s="170"/>
      <c r="AE525" s="170"/>
      <c r="AF525" s="170"/>
      <c r="AG525" s="170"/>
      <c r="AH525" s="170"/>
      <c r="AI525" s="170"/>
      <c r="AJ525" s="170"/>
      <c r="AK525" s="170"/>
      <c r="AL525" s="170"/>
      <c r="AM525" s="170"/>
      <c r="AN525" s="170"/>
      <c r="AO525" s="170"/>
      <c r="AP525" s="170"/>
      <c r="AQ525" s="170"/>
      <c r="AR525" s="170"/>
      <c r="AS525" s="170"/>
      <c r="AT525" s="170"/>
      <c r="AU525" s="170"/>
      <c r="AV525" s="170"/>
      <c r="AW525" s="170"/>
      <c r="AX525" s="170"/>
      <c r="AY525" s="170"/>
      <c r="AZ525" s="170"/>
      <c r="BA525" s="171"/>
      <c r="BB525" s="162"/>
      <c r="BC525" s="58"/>
      <c r="BD525" s="58"/>
      <c r="BE525" s="58"/>
      <c r="BF525" s="58"/>
      <c r="BG525" s="58"/>
      <c r="BH525" s="58"/>
      <c r="BI525" s="58"/>
      <c r="BJ525" s="58"/>
      <c r="BK525" s="58"/>
      <c r="BL525" s="58"/>
      <c r="BM525" s="58"/>
      <c r="BN525" s="58"/>
      <c r="BO525" s="58"/>
      <c r="BP525" s="58"/>
      <c r="BQ525" s="58"/>
      <c r="BR525" s="58"/>
      <c r="BS525" s="58"/>
      <c r="BT525" s="58"/>
      <c r="BU525" s="530"/>
      <c r="BV525" s="531"/>
      <c r="BW525" s="531"/>
      <c r="BX525" s="531"/>
      <c r="BY525" s="531"/>
      <c r="BZ525" s="531"/>
      <c r="CA525" s="531"/>
      <c r="CB525" s="531"/>
      <c r="CC525" s="531"/>
      <c r="CD525" s="531"/>
      <c r="CE525" s="531"/>
      <c r="CF525" s="531"/>
      <c r="CG525" s="531"/>
      <c r="CH525" s="531"/>
      <c r="CI525" s="531"/>
      <c r="CJ525" s="531"/>
      <c r="CK525" s="114"/>
      <c r="CL525" s="114"/>
      <c r="CM525" s="113"/>
      <c r="CN525" s="113"/>
      <c r="CO525" s="108"/>
      <c r="CP525" s="170"/>
      <c r="CQ525" s="109"/>
      <c r="CR525" s="170"/>
      <c r="CS525" s="170"/>
      <c r="CT525" s="170"/>
      <c r="CU525" s="170"/>
      <c r="CV525" s="170"/>
      <c r="CW525" s="170"/>
      <c r="CX525" s="170"/>
      <c r="CY525" s="170"/>
      <c r="CZ525" s="170"/>
      <c r="DA525" s="170"/>
      <c r="DB525" s="170"/>
      <c r="DC525" s="170"/>
      <c r="DD525" s="170"/>
      <c r="DE525" s="170"/>
      <c r="DF525" s="170"/>
      <c r="DG525" s="170"/>
      <c r="DH525" s="170"/>
      <c r="DI525" s="170"/>
      <c r="DJ525" s="170"/>
      <c r="DK525" s="170"/>
      <c r="DL525" s="170"/>
      <c r="DM525" s="170"/>
      <c r="DN525" s="170"/>
      <c r="DO525" s="171"/>
      <c r="DP525" s="162"/>
      <c r="DQ525" s="58"/>
      <c r="DR525" s="58"/>
      <c r="DS525" s="58"/>
      <c r="DT525" s="58"/>
      <c r="DU525" s="58"/>
      <c r="DV525" s="58"/>
      <c r="DW525" s="58"/>
      <c r="DX525" s="58"/>
      <c r="DY525" s="58"/>
      <c r="DZ525" s="58"/>
      <c r="EA525" s="58"/>
      <c r="EB525" s="58"/>
      <c r="EC525" s="58"/>
      <c r="ED525" s="187"/>
      <c r="EE525" s="206"/>
      <c r="EF525" s="206"/>
      <c r="EG525" s="206"/>
      <c r="EH525" s="206"/>
      <c r="EI525" s="206"/>
      <c r="EJ525" s="206"/>
      <c r="EK525" s="206"/>
      <c r="EL525" s="206"/>
      <c r="EM525" s="206"/>
      <c r="EN525" s="206"/>
      <c r="EO525" s="206"/>
      <c r="EP525" s="206"/>
      <c r="EQ525" s="206"/>
      <c r="ER525" s="206"/>
      <c r="ES525" s="206"/>
      <c r="ET525" s="206"/>
      <c r="EU525" s="206"/>
      <c r="EV525" s="206"/>
      <c r="EW525" s="206"/>
      <c r="EX525" s="206"/>
      <c r="EY525" s="206"/>
      <c r="EZ525" s="206"/>
      <c r="FA525" s="206"/>
      <c r="FB525" s="206"/>
      <c r="FC525" s="206"/>
      <c r="FD525" s="206"/>
      <c r="FE525" s="206"/>
      <c r="FF525" s="206"/>
      <c r="FG525" s="206"/>
      <c r="FH525" s="206"/>
      <c r="FI525" s="206"/>
      <c r="FJ525" s="206"/>
      <c r="FK525" s="206"/>
      <c r="FL525" s="206"/>
      <c r="FM525" s="206"/>
      <c r="FN525" s="206"/>
      <c r="FO525" s="206"/>
      <c r="FP525" s="206"/>
      <c r="FQ525" s="206"/>
      <c r="FR525" s="206"/>
      <c r="FS525" s="206"/>
      <c r="FT525" s="206"/>
      <c r="FU525" s="206"/>
      <c r="FV525" s="206"/>
      <c r="FW525" s="206"/>
      <c r="FX525" s="206"/>
      <c r="FY525" s="206"/>
      <c r="FZ525" s="206"/>
      <c r="GA525" s="206"/>
      <c r="GB525" s="206"/>
      <c r="GC525" s="206"/>
      <c r="GD525" s="206"/>
      <c r="GE525" s="206"/>
      <c r="GF525" s="206"/>
      <c r="GG525" s="206"/>
      <c r="GH525" s="206"/>
      <c r="GI525" s="206"/>
      <c r="GJ525" s="206"/>
      <c r="GK525" s="206"/>
      <c r="GL525" s="206"/>
      <c r="GM525" s="206"/>
    </row>
    <row r="526" spans="1:195" s="237" customFormat="1" ht="26.25" customHeight="1" x14ac:dyDescent="0.4">
      <c r="A526" s="58"/>
      <c r="B526" s="58"/>
      <c r="C526" s="58"/>
      <c r="D526" s="58"/>
      <c r="E526" s="58"/>
      <c r="F526" s="58"/>
      <c r="G526" s="210"/>
      <c r="H526" s="210"/>
      <c r="I526" s="210"/>
      <c r="J526" s="210"/>
      <c r="K526" s="210"/>
      <c r="L526" s="210"/>
      <c r="M526" s="210"/>
      <c r="N526" s="210"/>
      <c r="O526" s="210"/>
      <c r="P526" s="210"/>
      <c r="Q526" s="210"/>
      <c r="R526" s="210"/>
      <c r="S526" s="210"/>
      <c r="T526" s="173"/>
      <c r="U526" s="173"/>
      <c r="V526" s="173"/>
      <c r="W526" s="101"/>
      <c r="X526" s="101"/>
      <c r="Y526" s="101"/>
      <c r="Z526" s="101"/>
      <c r="AA526" s="101"/>
      <c r="AB526" s="162"/>
      <c r="AC526" s="58"/>
      <c r="AD526" s="162"/>
      <c r="AE526" s="162"/>
      <c r="AF526" s="162"/>
      <c r="AG526" s="162"/>
      <c r="AH526" s="162"/>
      <c r="AI526" s="162"/>
      <c r="AJ526" s="162"/>
      <c r="AK526" s="162"/>
      <c r="AL526" s="162"/>
      <c r="AM526" s="162"/>
      <c r="AN526" s="162"/>
      <c r="AO526" s="162"/>
      <c r="AP526" s="162"/>
      <c r="AQ526" s="162"/>
      <c r="AR526" s="162"/>
      <c r="AS526" s="162"/>
      <c r="AT526" s="162"/>
      <c r="AU526" s="162"/>
      <c r="AV526" s="162"/>
      <c r="AW526" s="162"/>
      <c r="AX526" s="162"/>
      <c r="AY526" s="162"/>
      <c r="AZ526" s="162"/>
      <c r="BA526" s="162"/>
      <c r="BB526" s="162"/>
      <c r="BC526" s="58"/>
      <c r="BD526" s="58"/>
      <c r="BE526" s="58"/>
      <c r="BF526" s="58"/>
      <c r="BG526" s="58"/>
      <c r="BH526" s="58"/>
      <c r="BI526" s="58"/>
      <c r="BJ526" s="58"/>
      <c r="BK526" s="58"/>
      <c r="BL526" s="58"/>
      <c r="BM526" s="58"/>
      <c r="BN526" s="58"/>
      <c r="BO526" s="58"/>
      <c r="BP526" s="58"/>
      <c r="BQ526" s="58"/>
      <c r="BR526" s="58"/>
      <c r="BS526" s="58"/>
      <c r="BT526" s="58"/>
      <c r="BU526" s="210"/>
      <c r="BV526" s="210"/>
      <c r="BW526" s="210"/>
      <c r="BX526" s="210"/>
      <c r="BY526" s="210"/>
      <c r="BZ526" s="210"/>
      <c r="CA526" s="210"/>
      <c r="CB526" s="210"/>
      <c r="CC526" s="210"/>
      <c r="CD526" s="210"/>
      <c r="CE526" s="210"/>
      <c r="CF526" s="210"/>
      <c r="CG526" s="210"/>
      <c r="CH526" s="173"/>
      <c r="CI526" s="173"/>
      <c r="CJ526" s="173"/>
      <c r="CK526" s="101"/>
      <c r="CL526" s="101"/>
      <c r="CM526" s="101"/>
      <c r="CN526" s="101"/>
      <c r="CO526" s="101"/>
      <c r="CP526" s="162"/>
      <c r="CQ526" s="58"/>
      <c r="CR526" s="162"/>
      <c r="CS526" s="162"/>
      <c r="CT526" s="162"/>
      <c r="CU526" s="162"/>
      <c r="CV526" s="162"/>
      <c r="CW526" s="162"/>
      <c r="CX526" s="162"/>
      <c r="CY526" s="162"/>
      <c r="CZ526" s="162"/>
      <c r="DA526" s="162"/>
      <c r="DB526" s="162"/>
      <c r="DC526" s="162"/>
      <c r="DD526" s="162"/>
      <c r="DE526" s="162"/>
      <c r="DF526" s="162"/>
      <c r="DG526" s="162"/>
      <c r="DH526" s="162"/>
      <c r="DI526" s="162"/>
      <c r="DJ526" s="162"/>
      <c r="DK526" s="162"/>
      <c r="DL526" s="162"/>
      <c r="DM526" s="162"/>
      <c r="DN526" s="162"/>
      <c r="DO526" s="162"/>
      <c r="DP526" s="162"/>
      <c r="DQ526" s="58"/>
      <c r="DR526" s="58"/>
      <c r="DS526" s="58"/>
      <c r="DT526" s="58"/>
      <c r="DU526" s="58"/>
      <c r="DV526" s="58"/>
      <c r="DW526" s="58"/>
      <c r="DX526" s="58"/>
      <c r="DY526" s="58"/>
      <c r="DZ526" s="58"/>
      <c r="EA526" s="58"/>
      <c r="EB526" s="58"/>
      <c r="EC526" s="58"/>
      <c r="ED526" s="187"/>
      <c r="EE526" s="206"/>
      <c r="EF526" s="206"/>
      <c r="EG526" s="206"/>
      <c r="EH526" s="206"/>
      <c r="EI526" s="206"/>
      <c r="EJ526" s="206"/>
      <c r="EK526" s="206"/>
      <c r="EL526" s="206"/>
      <c r="EM526" s="206"/>
      <c r="EN526" s="206"/>
      <c r="EO526" s="206"/>
      <c r="EP526" s="206"/>
      <c r="EQ526" s="206"/>
      <c r="ER526" s="206"/>
      <c r="ES526" s="206"/>
      <c r="ET526" s="206"/>
      <c r="EU526" s="206"/>
      <c r="EV526" s="206"/>
      <c r="EW526" s="206"/>
      <c r="EX526" s="206"/>
      <c r="EY526" s="206"/>
      <c r="EZ526" s="206"/>
      <c r="FA526" s="206"/>
      <c r="FB526" s="206"/>
      <c r="FC526" s="206"/>
      <c r="FD526" s="206"/>
      <c r="FE526" s="206"/>
      <c r="FF526" s="206"/>
      <c r="FG526" s="206"/>
      <c r="FH526" s="206"/>
      <c r="FI526" s="206"/>
      <c r="FJ526" s="206"/>
      <c r="FK526" s="206"/>
      <c r="FL526" s="206"/>
      <c r="FM526" s="206"/>
      <c r="FN526" s="206"/>
      <c r="FO526" s="206"/>
      <c r="FP526" s="206"/>
      <c r="FQ526" s="206"/>
      <c r="FR526" s="206"/>
      <c r="FS526" s="206"/>
      <c r="FT526" s="206"/>
      <c r="FU526" s="206"/>
      <c r="FV526" s="206"/>
      <c r="FW526" s="206"/>
      <c r="FX526" s="206"/>
      <c r="FY526" s="206"/>
      <c r="FZ526" s="206"/>
      <c r="GA526" s="206"/>
      <c r="GB526" s="206"/>
      <c r="GC526" s="206"/>
      <c r="GD526" s="206"/>
      <c r="GE526" s="206"/>
      <c r="GF526" s="206"/>
      <c r="GG526" s="206"/>
      <c r="GH526" s="206"/>
      <c r="GI526" s="206"/>
      <c r="GJ526" s="206"/>
      <c r="GK526" s="206"/>
      <c r="GL526" s="206"/>
      <c r="GM526" s="206"/>
    </row>
    <row r="527" spans="1:195" s="237" customFormat="1" ht="9" customHeight="1" x14ac:dyDescent="0.4">
      <c r="A527" s="58"/>
      <c r="B527" s="58"/>
      <c r="C527" s="58"/>
      <c r="D527" s="58"/>
      <c r="E527" s="58"/>
      <c r="F527" s="115"/>
      <c r="G527" s="533" t="s">
        <v>383</v>
      </c>
      <c r="H527" s="533"/>
      <c r="I527" s="533"/>
      <c r="J527" s="533"/>
      <c r="K527" s="533"/>
      <c r="L527" s="533"/>
      <c r="M527" s="533"/>
      <c r="N527" s="533"/>
      <c r="O527" s="533"/>
      <c r="P527" s="533"/>
      <c r="Q527" s="533"/>
      <c r="R527" s="533"/>
      <c r="S527" s="533"/>
      <c r="T527" s="533"/>
      <c r="U527" s="211"/>
      <c r="V527" s="211"/>
      <c r="W527" s="116"/>
      <c r="X527" s="116"/>
      <c r="Y527" s="116"/>
      <c r="Z527" s="116"/>
      <c r="AA527" s="117"/>
      <c r="AB527" s="118"/>
      <c r="AC527" s="115"/>
      <c r="AD527" s="118"/>
      <c r="AE527" s="118"/>
      <c r="AF527" s="118"/>
      <c r="AG527" s="118"/>
      <c r="AH527" s="118"/>
      <c r="AI527" s="118"/>
      <c r="AJ527" s="118"/>
      <c r="AK527" s="118"/>
      <c r="AL527" s="118"/>
      <c r="AM527" s="118"/>
      <c r="AN527" s="118"/>
      <c r="AO527" s="118"/>
      <c r="AP527" s="118"/>
      <c r="AQ527" s="118"/>
      <c r="AR527" s="118"/>
      <c r="AS527" s="118"/>
      <c r="AT527" s="118"/>
      <c r="AU527" s="118"/>
      <c r="AV527" s="118"/>
      <c r="AW527" s="118"/>
      <c r="AX527" s="118"/>
      <c r="AY527" s="118"/>
      <c r="AZ527" s="118"/>
      <c r="BA527" s="118"/>
      <c r="BB527" s="118"/>
      <c r="BC527" s="58"/>
      <c r="BD527" s="58"/>
      <c r="BE527" s="58"/>
      <c r="BF527" s="58"/>
      <c r="BG527" s="58"/>
      <c r="BH527" s="58"/>
      <c r="BI527" s="58"/>
      <c r="BJ527" s="58"/>
      <c r="BK527" s="58"/>
      <c r="BL527" s="58"/>
      <c r="BM527" s="58"/>
      <c r="BN527" s="58"/>
      <c r="BO527" s="58"/>
      <c r="BP527" s="58"/>
      <c r="BQ527" s="58"/>
      <c r="BR527" s="58"/>
      <c r="BS527" s="58"/>
      <c r="BT527" s="115"/>
      <c r="BU527" s="533" t="s">
        <v>383</v>
      </c>
      <c r="BV527" s="533"/>
      <c r="BW527" s="533"/>
      <c r="BX527" s="533"/>
      <c r="BY527" s="533"/>
      <c r="BZ527" s="533"/>
      <c r="CA527" s="533"/>
      <c r="CB527" s="533"/>
      <c r="CC527" s="533"/>
      <c r="CD527" s="533"/>
      <c r="CE527" s="533"/>
      <c r="CF527" s="533"/>
      <c r="CG527" s="533"/>
      <c r="CH527" s="533"/>
      <c r="CI527" s="211"/>
      <c r="CJ527" s="211"/>
      <c r="CK527" s="116"/>
      <c r="CL527" s="116"/>
      <c r="CM527" s="116"/>
      <c r="CN527" s="116"/>
      <c r="CO527" s="117"/>
      <c r="CP527" s="118"/>
      <c r="CQ527" s="115"/>
      <c r="CR527" s="118"/>
      <c r="CS527" s="118"/>
      <c r="CT527" s="118"/>
      <c r="CU527" s="118"/>
      <c r="CV527" s="118"/>
      <c r="CW527" s="118"/>
      <c r="CX527" s="118"/>
      <c r="CY527" s="118"/>
      <c r="CZ527" s="118"/>
      <c r="DA527" s="118"/>
      <c r="DB527" s="118"/>
      <c r="DC527" s="118"/>
      <c r="DD527" s="118"/>
      <c r="DE527" s="118"/>
      <c r="DF527" s="118"/>
      <c r="DG527" s="118"/>
      <c r="DH527" s="118"/>
      <c r="DI527" s="118"/>
      <c r="DJ527" s="118"/>
      <c r="DK527" s="118"/>
      <c r="DL527" s="118"/>
      <c r="DM527" s="118"/>
      <c r="DN527" s="118"/>
      <c r="DO527" s="118"/>
      <c r="DP527" s="118"/>
      <c r="DQ527" s="58"/>
      <c r="DR527" s="58"/>
      <c r="DS527" s="58"/>
      <c r="DT527" s="58"/>
      <c r="DU527" s="58"/>
      <c r="DV527" s="58"/>
      <c r="DW527" s="58"/>
      <c r="DX527" s="58"/>
      <c r="DY527" s="58"/>
      <c r="DZ527" s="58"/>
      <c r="EA527" s="58"/>
      <c r="EB527" s="58"/>
      <c r="EC527" s="58"/>
      <c r="ED527" s="187"/>
      <c r="EE527" s="206"/>
      <c r="EF527" s="206"/>
      <c r="EG527" s="206"/>
      <c r="EH527" s="206"/>
      <c r="EI527" s="206"/>
      <c r="EJ527" s="206"/>
      <c r="EK527" s="206"/>
      <c r="EL527" s="206"/>
      <c r="EM527" s="206"/>
      <c r="EN527" s="206"/>
      <c r="EO527" s="206"/>
      <c r="EP527" s="206"/>
      <c r="EQ527" s="206"/>
      <c r="ER527" s="206"/>
      <c r="ES527" s="206"/>
      <c r="ET527" s="206"/>
      <c r="EU527" s="206"/>
      <c r="EV527" s="206"/>
      <c r="EW527" s="206"/>
      <c r="EX527" s="206"/>
      <c r="EY527" s="206"/>
      <c r="EZ527" s="206"/>
      <c r="FA527" s="206"/>
      <c r="FB527" s="206"/>
      <c r="FC527" s="206"/>
      <c r="FD527" s="206"/>
      <c r="FE527" s="206"/>
      <c r="FF527" s="206"/>
      <c r="FG527" s="206"/>
      <c r="FH527" s="206"/>
      <c r="FI527" s="206"/>
      <c r="FJ527" s="206"/>
      <c r="FK527" s="206"/>
      <c r="FL527" s="206"/>
      <c r="FM527" s="206"/>
      <c r="FN527" s="206"/>
      <c r="FO527" s="206"/>
      <c r="FP527" s="206"/>
      <c r="FQ527" s="206"/>
      <c r="FR527" s="206"/>
      <c r="FS527" s="206"/>
      <c r="FT527" s="206"/>
      <c r="FU527" s="206"/>
      <c r="FV527" s="206"/>
      <c r="FW527" s="206"/>
      <c r="FX527" s="206"/>
      <c r="FY527" s="206"/>
      <c r="FZ527" s="206"/>
      <c r="GA527" s="206"/>
      <c r="GB527" s="206"/>
      <c r="GC527" s="206"/>
      <c r="GD527" s="206"/>
      <c r="GE527" s="206"/>
      <c r="GF527" s="206"/>
      <c r="GG527" s="206"/>
      <c r="GH527" s="206"/>
      <c r="GI527" s="206"/>
      <c r="GJ527" s="206"/>
      <c r="GK527" s="206"/>
      <c r="GL527" s="206"/>
      <c r="GM527" s="206"/>
    </row>
    <row r="528" spans="1:195" s="237" customFormat="1" ht="9" customHeight="1" thickBot="1" x14ac:dyDescent="0.45">
      <c r="A528" s="58"/>
      <c r="B528" s="58"/>
      <c r="C528" s="58"/>
      <c r="D528" s="58"/>
      <c r="E528" s="58"/>
      <c r="F528" s="115"/>
      <c r="G528" s="534"/>
      <c r="H528" s="534"/>
      <c r="I528" s="534"/>
      <c r="J528" s="534"/>
      <c r="K528" s="534"/>
      <c r="L528" s="534"/>
      <c r="M528" s="534"/>
      <c r="N528" s="534"/>
      <c r="O528" s="534"/>
      <c r="P528" s="534"/>
      <c r="Q528" s="534"/>
      <c r="R528" s="534"/>
      <c r="S528" s="534"/>
      <c r="T528" s="534"/>
      <c r="U528" s="211"/>
      <c r="V528" s="211"/>
      <c r="W528" s="116"/>
      <c r="X528" s="116"/>
      <c r="Y528" s="116"/>
      <c r="Z528" s="116"/>
      <c r="AA528" s="115"/>
      <c r="AB528" s="115"/>
      <c r="AC528" s="115"/>
      <c r="AD528" s="115"/>
      <c r="AE528" s="115"/>
      <c r="AF528" s="115"/>
      <c r="AG528" s="115"/>
      <c r="AH528" s="115"/>
      <c r="AI528" s="115"/>
      <c r="AJ528" s="115"/>
      <c r="AK528" s="115"/>
      <c r="AL528" s="115"/>
      <c r="AM528" s="115"/>
      <c r="AN528" s="115"/>
      <c r="AO528" s="115"/>
      <c r="AP528" s="115"/>
      <c r="AQ528" s="115"/>
      <c r="AR528" s="115"/>
      <c r="AS528" s="115"/>
      <c r="AT528" s="115"/>
      <c r="AU528" s="115"/>
      <c r="AV528" s="115"/>
      <c r="AW528" s="115"/>
      <c r="AX528" s="115"/>
      <c r="AY528" s="115"/>
      <c r="AZ528" s="115"/>
      <c r="BA528" s="115"/>
      <c r="BB528" s="115"/>
      <c r="BC528" s="58"/>
      <c r="BD528" s="58"/>
      <c r="BE528" s="58"/>
      <c r="BF528" s="58"/>
      <c r="BG528" s="58"/>
      <c r="BH528" s="58"/>
      <c r="BI528" s="58"/>
      <c r="BJ528" s="58"/>
      <c r="BK528" s="58"/>
      <c r="BL528" s="58"/>
      <c r="BM528" s="58"/>
      <c r="BN528" s="58"/>
      <c r="BO528" s="58"/>
      <c r="BP528" s="58"/>
      <c r="BQ528" s="58"/>
      <c r="BR528" s="58"/>
      <c r="BS528" s="58"/>
      <c r="BT528" s="115"/>
      <c r="BU528" s="534"/>
      <c r="BV528" s="534"/>
      <c r="BW528" s="534"/>
      <c r="BX528" s="534"/>
      <c r="BY528" s="534"/>
      <c r="BZ528" s="534"/>
      <c r="CA528" s="534"/>
      <c r="CB528" s="534"/>
      <c r="CC528" s="534"/>
      <c r="CD528" s="534"/>
      <c r="CE528" s="534"/>
      <c r="CF528" s="534"/>
      <c r="CG528" s="534"/>
      <c r="CH528" s="534"/>
      <c r="CI528" s="211"/>
      <c r="CJ528" s="211"/>
      <c r="CK528" s="116"/>
      <c r="CL528" s="116"/>
      <c r="CM528" s="116"/>
      <c r="CN528" s="116"/>
      <c r="CO528" s="115"/>
      <c r="CP528" s="115"/>
      <c r="CQ528" s="115"/>
      <c r="CR528" s="115"/>
      <c r="CS528" s="115"/>
      <c r="CT528" s="115"/>
      <c r="CU528" s="115"/>
      <c r="CV528" s="115"/>
      <c r="CW528" s="115"/>
      <c r="CX528" s="115"/>
      <c r="CY528" s="115"/>
      <c r="CZ528" s="115"/>
      <c r="DA528" s="115"/>
      <c r="DB528" s="115"/>
      <c r="DC528" s="115"/>
      <c r="DD528" s="115"/>
      <c r="DE528" s="115"/>
      <c r="DF528" s="115"/>
      <c r="DG528" s="115"/>
      <c r="DH528" s="115"/>
      <c r="DI528" s="115"/>
      <c r="DJ528" s="115"/>
      <c r="DK528" s="115"/>
      <c r="DL528" s="115"/>
      <c r="DM528" s="115"/>
      <c r="DN528" s="115"/>
      <c r="DO528" s="115"/>
      <c r="DP528" s="115"/>
      <c r="DQ528" s="58"/>
      <c r="DR528" s="58"/>
      <c r="DS528" s="58"/>
      <c r="DT528" s="58"/>
      <c r="DU528" s="58"/>
      <c r="DV528" s="58"/>
      <c r="DW528" s="58"/>
      <c r="DX528" s="58"/>
      <c r="DY528" s="58"/>
      <c r="DZ528" s="58"/>
      <c r="EA528" s="58"/>
      <c r="EB528" s="58"/>
      <c r="EC528" s="58"/>
      <c r="ED528" s="187"/>
      <c r="EE528" s="206"/>
      <c r="EF528" s="206"/>
      <c r="EG528" s="206"/>
      <c r="EH528" s="206"/>
      <c r="EI528" s="206"/>
      <c r="EJ528" s="206"/>
      <c r="EK528" s="206"/>
      <c r="EL528" s="206"/>
      <c r="EM528" s="206"/>
      <c r="EN528" s="206"/>
      <c r="EO528" s="206"/>
      <c r="EP528" s="206"/>
      <c r="EQ528" s="206"/>
      <c r="ER528" s="206"/>
      <c r="ES528" s="206"/>
      <c r="ET528" s="206"/>
      <c r="EU528" s="206"/>
      <c r="EV528" s="206"/>
      <c r="EW528" s="206"/>
      <c r="EX528" s="206"/>
      <c r="EY528" s="206"/>
      <c r="EZ528" s="206"/>
      <c r="FA528" s="206"/>
      <c r="FB528" s="206"/>
      <c r="FC528" s="206"/>
      <c r="FD528" s="206"/>
      <c r="FE528" s="206"/>
      <c r="FF528" s="206"/>
      <c r="FG528" s="206"/>
      <c r="FH528" s="206"/>
      <c r="FI528" s="206"/>
      <c r="FJ528" s="206"/>
      <c r="FK528" s="206"/>
      <c r="FL528" s="206"/>
      <c r="FM528" s="206"/>
      <c r="FN528" s="206"/>
      <c r="FO528" s="206"/>
      <c r="FP528" s="206"/>
      <c r="FQ528" s="206"/>
      <c r="FR528" s="206"/>
      <c r="FS528" s="206"/>
      <c r="FT528" s="206"/>
      <c r="FU528" s="206"/>
      <c r="FV528" s="206"/>
      <c r="FW528" s="206"/>
      <c r="FX528" s="206"/>
      <c r="FY528" s="206"/>
      <c r="FZ528" s="206"/>
      <c r="GA528" s="206"/>
      <c r="GB528" s="206"/>
      <c r="GC528" s="206"/>
      <c r="GD528" s="206"/>
      <c r="GE528" s="206"/>
      <c r="GF528" s="206"/>
      <c r="GG528" s="206"/>
      <c r="GH528" s="206"/>
      <c r="GI528" s="206"/>
      <c r="GJ528" s="206"/>
      <c r="GK528" s="206"/>
      <c r="GL528" s="206"/>
      <c r="GM528" s="206"/>
    </row>
    <row r="529" spans="1:195" s="237" customFormat="1" ht="9.9499999999999993" customHeight="1" thickBot="1" x14ac:dyDescent="0.45">
      <c r="A529" s="58"/>
      <c r="B529" s="58"/>
      <c r="C529" s="58"/>
      <c r="D529" s="58"/>
      <c r="E529" s="58"/>
      <c r="F529" s="115"/>
      <c r="G529" s="521" t="s">
        <v>384</v>
      </c>
      <c r="H529" s="527"/>
      <c r="I529" s="527"/>
      <c r="J529" s="527"/>
      <c r="K529" s="527"/>
      <c r="L529" s="527"/>
      <c r="M529" s="527"/>
      <c r="N529" s="527"/>
      <c r="O529" s="527"/>
      <c r="P529" s="527"/>
      <c r="Q529" s="527"/>
      <c r="R529" s="527"/>
      <c r="S529" s="527"/>
      <c r="T529" s="527"/>
      <c r="U529" s="527"/>
      <c r="V529" s="527"/>
      <c r="W529" s="119"/>
      <c r="X529" s="119"/>
      <c r="Y529" s="110"/>
      <c r="Z529" s="110"/>
      <c r="AA529" s="103"/>
      <c r="AB529" s="104"/>
      <c r="AC529" s="104"/>
      <c r="AD529" s="104"/>
      <c r="AE529" s="104"/>
      <c r="AF529" s="104"/>
      <c r="AG529" s="104"/>
      <c r="AH529" s="104"/>
      <c r="AI529" s="104"/>
      <c r="AJ529" s="104"/>
      <c r="AK529" s="104"/>
      <c r="AL529" s="104"/>
      <c r="AM529" s="104"/>
      <c r="AN529" s="104"/>
      <c r="AO529" s="104"/>
      <c r="AP529" s="104"/>
      <c r="AQ529" s="104"/>
      <c r="AR529" s="104"/>
      <c r="AS529" s="104"/>
      <c r="AT529" s="104"/>
      <c r="AU529" s="104"/>
      <c r="AV529" s="104"/>
      <c r="AW529" s="104"/>
      <c r="AX529" s="104"/>
      <c r="AY529" s="104"/>
      <c r="AZ529" s="104"/>
      <c r="BA529" s="105"/>
      <c r="BB529" s="115"/>
      <c r="BC529" s="58"/>
      <c r="BD529" s="58"/>
      <c r="BE529" s="58"/>
      <c r="BF529" s="58"/>
      <c r="BG529" s="58"/>
      <c r="BH529" s="58"/>
      <c r="BI529" s="58"/>
      <c r="BJ529" s="58"/>
      <c r="BK529" s="58"/>
      <c r="BL529" s="58"/>
      <c r="BM529" s="58"/>
      <c r="BN529" s="58"/>
      <c r="BO529" s="58"/>
      <c r="BP529" s="58"/>
      <c r="BQ529" s="58"/>
      <c r="BR529" s="58"/>
      <c r="BS529" s="58"/>
      <c r="BT529" s="115"/>
      <c r="BU529" s="521" t="s">
        <v>384</v>
      </c>
      <c r="BV529" s="527"/>
      <c r="BW529" s="527"/>
      <c r="BX529" s="527"/>
      <c r="BY529" s="527"/>
      <c r="BZ529" s="527"/>
      <c r="CA529" s="527"/>
      <c r="CB529" s="527"/>
      <c r="CC529" s="527"/>
      <c r="CD529" s="527"/>
      <c r="CE529" s="527"/>
      <c r="CF529" s="527"/>
      <c r="CG529" s="527"/>
      <c r="CH529" s="527"/>
      <c r="CI529" s="527"/>
      <c r="CJ529" s="527"/>
      <c r="CK529" s="119"/>
      <c r="CL529" s="119"/>
      <c r="CM529" s="110"/>
      <c r="CN529" s="110"/>
      <c r="CO529" s="103"/>
      <c r="CP529" s="104"/>
      <c r="CQ529" s="104"/>
      <c r="CR529" s="104"/>
      <c r="CS529" s="104"/>
      <c r="CT529" s="104"/>
      <c r="CU529" s="104"/>
      <c r="CV529" s="104"/>
      <c r="CW529" s="104"/>
      <c r="CX529" s="104"/>
      <c r="CY529" s="104"/>
      <c r="CZ529" s="104"/>
      <c r="DA529" s="104"/>
      <c r="DB529" s="104"/>
      <c r="DC529" s="104"/>
      <c r="DD529" s="104"/>
      <c r="DE529" s="104"/>
      <c r="DF529" s="104"/>
      <c r="DG529" s="104"/>
      <c r="DH529" s="104"/>
      <c r="DI529" s="104"/>
      <c r="DJ529" s="104"/>
      <c r="DK529" s="104"/>
      <c r="DL529" s="104"/>
      <c r="DM529" s="104"/>
      <c r="DN529" s="104"/>
      <c r="DO529" s="105"/>
      <c r="DP529" s="115"/>
      <c r="DQ529" s="58"/>
      <c r="DR529" s="58"/>
      <c r="DS529" s="58"/>
      <c r="DT529" s="58"/>
      <c r="DU529" s="58"/>
      <c r="DV529" s="58"/>
      <c r="DW529" s="58"/>
      <c r="DX529" s="58"/>
      <c r="DY529" s="58"/>
      <c r="DZ529" s="58"/>
      <c r="EA529" s="58"/>
      <c r="EB529" s="58"/>
      <c r="EC529" s="58"/>
      <c r="ED529" s="187"/>
      <c r="EE529" s="206"/>
      <c r="EF529" s="206"/>
      <c r="EG529" s="206"/>
      <c r="EH529" s="206"/>
      <c r="EI529" s="206"/>
      <c r="EJ529" s="206"/>
      <c r="EK529" s="206"/>
      <c r="EL529" s="206"/>
      <c r="EM529" s="206"/>
      <c r="EN529" s="206"/>
      <c r="EO529" s="206"/>
      <c r="EP529" s="206"/>
      <c r="EQ529" s="206"/>
      <c r="ER529" s="206"/>
      <c r="ES529" s="206"/>
      <c r="ET529" s="206"/>
      <c r="EU529" s="206"/>
      <c r="EV529" s="206"/>
      <c r="EW529" s="206"/>
      <c r="EX529" s="206"/>
      <c r="EY529" s="206"/>
      <c r="EZ529" s="206"/>
      <c r="FA529" s="206"/>
      <c r="FB529" s="206"/>
      <c r="FC529" s="206"/>
      <c r="FD529" s="206"/>
      <c r="FE529" s="206"/>
      <c r="FF529" s="206"/>
      <c r="FG529" s="206"/>
      <c r="FH529" s="206"/>
      <c r="FI529" s="206"/>
      <c r="FJ529" s="206"/>
      <c r="FK529" s="206"/>
      <c r="FL529" s="206"/>
      <c r="FM529" s="206"/>
      <c r="FN529" s="206"/>
      <c r="FO529" s="206"/>
      <c r="FP529" s="206"/>
      <c r="FQ529" s="206"/>
      <c r="FR529" s="206"/>
      <c r="FS529" s="206"/>
      <c r="FT529" s="206"/>
      <c r="FU529" s="206"/>
      <c r="FV529" s="206"/>
      <c r="FW529" s="206"/>
      <c r="FX529" s="206"/>
      <c r="FY529" s="206"/>
      <c r="FZ529" s="206"/>
      <c r="GA529" s="206"/>
      <c r="GB529" s="206"/>
      <c r="GC529" s="206"/>
      <c r="GD529" s="206"/>
      <c r="GE529" s="206"/>
      <c r="GF529" s="206"/>
      <c r="GG529" s="206"/>
      <c r="GH529" s="206"/>
      <c r="GI529" s="206"/>
      <c r="GJ529" s="206"/>
      <c r="GK529" s="206"/>
      <c r="GL529" s="206"/>
      <c r="GM529" s="206"/>
    </row>
    <row r="530" spans="1:195" s="237" customFormat="1" ht="9.9499999999999993" customHeight="1" x14ac:dyDescent="0.4">
      <c r="A530" s="58"/>
      <c r="B530" s="58"/>
      <c r="C530" s="58"/>
      <c r="D530" s="58"/>
      <c r="E530" s="58"/>
      <c r="F530" s="115"/>
      <c r="G530" s="528"/>
      <c r="H530" s="529"/>
      <c r="I530" s="529"/>
      <c r="J530" s="529"/>
      <c r="K530" s="529"/>
      <c r="L530" s="529"/>
      <c r="M530" s="529"/>
      <c r="N530" s="529"/>
      <c r="O530" s="529"/>
      <c r="P530" s="529"/>
      <c r="Q530" s="529"/>
      <c r="R530" s="529"/>
      <c r="S530" s="529"/>
      <c r="T530" s="529"/>
      <c r="U530" s="529"/>
      <c r="V530" s="529"/>
      <c r="W530" s="120"/>
      <c r="X530" s="120"/>
      <c r="Y530" s="160"/>
      <c r="Z530" s="502" t="s">
        <v>385</v>
      </c>
      <c r="AA530" s="503"/>
      <c r="AB530" s="503"/>
      <c r="AC530" s="503"/>
      <c r="AD530" s="503"/>
      <c r="AE530" s="503"/>
      <c r="AF530" s="503"/>
      <c r="AG530" s="503"/>
      <c r="AH530" s="503"/>
      <c r="AI530" s="503"/>
      <c r="AJ530" s="503"/>
      <c r="AK530" s="503"/>
      <c r="AL530" s="503"/>
      <c r="AM530" s="503"/>
      <c r="AN530" s="503"/>
      <c r="AO530" s="503"/>
      <c r="AP530" s="503"/>
      <c r="AQ530" s="503"/>
      <c r="AR530" s="503"/>
      <c r="AS530" s="503"/>
      <c r="AT530" s="503"/>
      <c r="AU530" s="503"/>
      <c r="AV530" s="503"/>
      <c r="AW530" s="503"/>
      <c r="AX530" s="503"/>
      <c r="AY530" s="503"/>
      <c r="AZ530" s="504"/>
      <c r="BA530" s="106"/>
      <c r="BB530" s="115"/>
      <c r="BC530" s="58"/>
      <c r="BD530" s="58"/>
      <c r="BE530" s="511"/>
      <c r="BF530" s="512"/>
      <c r="BG530" s="516" t="s">
        <v>90</v>
      </c>
      <c r="BH530" s="516"/>
      <c r="BI530" s="512"/>
      <c r="BJ530" s="512"/>
      <c r="BK530" s="516" t="s">
        <v>91</v>
      </c>
      <c r="BL530" s="518"/>
      <c r="BM530" s="58"/>
      <c r="BN530" s="58"/>
      <c r="BO530" s="58"/>
      <c r="BP530" s="58"/>
      <c r="BQ530" s="58"/>
      <c r="BR530" s="58"/>
      <c r="BS530" s="58"/>
      <c r="BT530" s="115"/>
      <c r="BU530" s="528"/>
      <c r="BV530" s="529"/>
      <c r="BW530" s="529"/>
      <c r="BX530" s="529"/>
      <c r="BY530" s="529"/>
      <c r="BZ530" s="529"/>
      <c r="CA530" s="529"/>
      <c r="CB530" s="529"/>
      <c r="CC530" s="529"/>
      <c r="CD530" s="529"/>
      <c r="CE530" s="529"/>
      <c r="CF530" s="529"/>
      <c r="CG530" s="529"/>
      <c r="CH530" s="529"/>
      <c r="CI530" s="529"/>
      <c r="CJ530" s="529"/>
      <c r="CK530" s="120"/>
      <c r="CL530" s="120"/>
      <c r="CM530" s="160"/>
      <c r="CN530" s="502" t="s">
        <v>385</v>
      </c>
      <c r="CO530" s="503"/>
      <c r="CP530" s="503"/>
      <c r="CQ530" s="503"/>
      <c r="CR530" s="503"/>
      <c r="CS530" s="503"/>
      <c r="CT530" s="503"/>
      <c r="CU530" s="503"/>
      <c r="CV530" s="503"/>
      <c r="CW530" s="503"/>
      <c r="CX530" s="503"/>
      <c r="CY530" s="503"/>
      <c r="CZ530" s="503"/>
      <c r="DA530" s="503"/>
      <c r="DB530" s="503"/>
      <c r="DC530" s="503"/>
      <c r="DD530" s="503"/>
      <c r="DE530" s="503"/>
      <c r="DF530" s="503"/>
      <c r="DG530" s="503"/>
      <c r="DH530" s="503"/>
      <c r="DI530" s="503"/>
      <c r="DJ530" s="503"/>
      <c r="DK530" s="503"/>
      <c r="DL530" s="503"/>
      <c r="DM530" s="503"/>
      <c r="DN530" s="504"/>
      <c r="DO530" s="106"/>
      <c r="DP530" s="115"/>
      <c r="DQ530" s="58"/>
      <c r="DR530" s="58"/>
      <c r="DS530" s="511">
        <v>8</v>
      </c>
      <c r="DT530" s="512"/>
      <c r="DU530" s="516" t="s">
        <v>90</v>
      </c>
      <c r="DV530" s="516"/>
      <c r="DW530" s="512">
        <v>1</v>
      </c>
      <c r="DX530" s="512"/>
      <c r="DY530" s="516" t="s">
        <v>91</v>
      </c>
      <c r="DZ530" s="518"/>
      <c r="EA530" s="58"/>
      <c r="EB530" s="58"/>
      <c r="EC530" s="58"/>
      <c r="ED530" s="187"/>
      <c r="EE530" s="206"/>
      <c r="EF530" s="206"/>
      <c r="EG530" s="206"/>
      <c r="EH530" s="206"/>
      <c r="EI530" s="206"/>
      <c r="EJ530" s="206"/>
      <c r="EK530" s="206"/>
      <c r="EL530" s="206"/>
      <c r="EM530" s="206"/>
      <c r="EN530" s="206"/>
      <c r="EO530" s="206"/>
      <c r="EP530" s="206"/>
      <c r="EQ530" s="206"/>
      <c r="ER530" s="206"/>
      <c r="ES530" s="206"/>
      <c r="ET530" s="206"/>
      <c r="EU530" s="206"/>
      <c r="EV530" s="206"/>
      <c r="EW530" s="206"/>
      <c r="EX530" s="206"/>
      <c r="EY530" s="206"/>
      <c r="EZ530" s="206"/>
      <c r="FA530" s="206"/>
      <c r="FB530" s="206"/>
      <c r="FC530" s="206"/>
      <c r="FD530" s="206"/>
      <c r="FE530" s="206"/>
      <c r="FF530" s="206"/>
      <c r="FG530" s="206"/>
      <c r="FH530" s="206"/>
      <c r="FI530" s="206"/>
      <c r="FJ530" s="206"/>
      <c r="FK530" s="206"/>
      <c r="FL530" s="206"/>
      <c r="FM530" s="206"/>
      <c r="FN530" s="206"/>
      <c r="FO530" s="206"/>
      <c r="FP530" s="206"/>
      <c r="FQ530" s="206"/>
      <c r="FR530" s="206"/>
      <c r="FS530" s="206"/>
      <c r="FT530" s="206"/>
      <c r="FU530" s="206"/>
      <c r="FV530" s="206"/>
      <c r="FW530" s="206"/>
      <c r="FX530" s="206"/>
      <c r="FY530" s="206"/>
      <c r="FZ530" s="206"/>
      <c r="GA530" s="206"/>
      <c r="GB530" s="206"/>
      <c r="GC530" s="206"/>
      <c r="GD530" s="206"/>
      <c r="GE530" s="206"/>
      <c r="GF530" s="206"/>
      <c r="GG530" s="206"/>
      <c r="GH530" s="206"/>
      <c r="GI530" s="206"/>
      <c r="GJ530" s="206"/>
      <c r="GK530" s="206"/>
      <c r="GL530" s="206"/>
      <c r="GM530" s="206"/>
    </row>
    <row r="531" spans="1:195" s="237" customFormat="1" ht="9.9499999999999993" customHeight="1" x14ac:dyDescent="0.4">
      <c r="A531" s="58"/>
      <c r="B531" s="58"/>
      <c r="C531" s="58"/>
      <c r="D531" s="58"/>
      <c r="E531" s="58"/>
      <c r="F531" s="115"/>
      <c r="G531" s="528"/>
      <c r="H531" s="529"/>
      <c r="I531" s="529"/>
      <c r="J531" s="529"/>
      <c r="K531" s="529"/>
      <c r="L531" s="529"/>
      <c r="M531" s="529"/>
      <c r="N531" s="529"/>
      <c r="O531" s="529"/>
      <c r="P531" s="529"/>
      <c r="Q531" s="529"/>
      <c r="R531" s="529"/>
      <c r="S531" s="529"/>
      <c r="T531" s="529"/>
      <c r="U531" s="529"/>
      <c r="V531" s="529"/>
      <c r="W531" s="120"/>
      <c r="X531" s="120"/>
      <c r="Y531" s="160"/>
      <c r="Z531" s="505"/>
      <c r="AA531" s="506"/>
      <c r="AB531" s="506"/>
      <c r="AC531" s="506"/>
      <c r="AD531" s="506"/>
      <c r="AE531" s="506"/>
      <c r="AF531" s="506"/>
      <c r="AG531" s="506"/>
      <c r="AH531" s="506"/>
      <c r="AI531" s="506"/>
      <c r="AJ531" s="506"/>
      <c r="AK531" s="506"/>
      <c r="AL531" s="506"/>
      <c r="AM531" s="506"/>
      <c r="AN531" s="506"/>
      <c r="AO531" s="506"/>
      <c r="AP531" s="506"/>
      <c r="AQ531" s="506"/>
      <c r="AR531" s="506"/>
      <c r="AS531" s="506"/>
      <c r="AT531" s="506"/>
      <c r="AU531" s="506"/>
      <c r="AV531" s="506"/>
      <c r="AW531" s="506"/>
      <c r="AX531" s="506"/>
      <c r="AY531" s="506"/>
      <c r="AZ531" s="507"/>
      <c r="BA531" s="169"/>
      <c r="BB531" s="118"/>
      <c r="BC531" s="58"/>
      <c r="BD531" s="58"/>
      <c r="BE531" s="513"/>
      <c r="BF531" s="389"/>
      <c r="BG531" s="392"/>
      <c r="BH531" s="392"/>
      <c r="BI531" s="389"/>
      <c r="BJ531" s="389"/>
      <c r="BK531" s="392"/>
      <c r="BL531" s="519"/>
      <c r="BM531" s="58"/>
      <c r="BN531" s="58"/>
      <c r="BO531" s="58"/>
      <c r="BP531" s="58"/>
      <c r="BQ531" s="58"/>
      <c r="BR531" s="58"/>
      <c r="BS531" s="58"/>
      <c r="BT531" s="115"/>
      <c r="BU531" s="528"/>
      <c r="BV531" s="529"/>
      <c r="BW531" s="529"/>
      <c r="BX531" s="529"/>
      <c r="BY531" s="529"/>
      <c r="BZ531" s="529"/>
      <c r="CA531" s="529"/>
      <c r="CB531" s="529"/>
      <c r="CC531" s="529"/>
      <c r="CD531" s="529"/>
      <c r="CE531" s="529"/>
      <c r="CF531" s="529"/>
      <c r="CG531" s="529"/>
      <c r="CH531" s="529"/>
      <c r="CI531" s="529"/>
      <c r="CJ531" s="529"/>
      <c r="CK531" s="120"/>
      <c r="CL531" s="120"/>
      <c r="CM531" s="160"/>
      <c r="CN531" s="505"/>
      <c r="CO531" s="506"/>
      <c r="CP531" s="506"/>
      <c r="CQ531" s="506"/>
      <c r="CR531" s="506"/>
      <c r="CS531" s="506"/>
      <c r="CT531" s="506"/>
      <c r="CU531" s="506"/>
      <c r="CV531" s="506"/>
      <c r="CW531" s="506"/>
      <c r="CX531" s="506"/>
      <c r="CY531" s="506"/>
      <c r="CZ531" s="506"/>
      <c r="DA531" s="506"/>
      <c r="DB531" s="506"/>
      <c r="DC531" s="506"/>
      <c r="DD531" s="506"/>
      <c r="DE531" s="506"/>
      <c r="DF531" s="506"/>
      <c r="DG531" s="506"/>
      <c r="DH531" s="506"/>
      <c r="DI531" s="506"/>
      <c r="DJ531" s="506"/>
      <c r="DK531" s="506"/>
      <c r="DL531" s="506"/>
      <c r="DM531" s="506"/>
      <c r="DN531" s="507"/>
      <c r="DO531" s="169"/>
      <c r="DP531" s="118"/>
      <c r="DQ531" s="58"/>
      <c r="DR531" s="58"/>
      <c r="DS531" s="513"/>
      <c r="DT531" s="389"/>
      <c r="DU531" s="392"/>
      <c r="DV531" s="392"/>
      <c r="DW531" s="389"/>
      <c r="DX531" s="389"/>
      <c r="DY531" s="392"/>
      <c r="DZ531" s="519"/>
      <c r="EA531" s="58"/>
      <c r="EB531" s="58"/>
      <c r="EC531" s="58"/>
      <c r="ED531" s="187"/>
      <c r="EE531" s="206"/>
      <c r="EF531" s="206"/>
      <c r="EG531" s="206"/>
      <c r="EH531" s="206"/>
      <c r="EI531" s="206"/>
      <c r="EJ531" s="206"/>
      <c r="EK531" s="206"/>
      <c r="EL531" s="206"/>
      <c r="EM531" s="206"/>
      <c r="EN531" s="206"/>
      <c r="EO531" s="206"/>
      <c r="EP531" s="206"/>
      <c r="EQ531" s="206"/>
      <c r="ER531" s="206"/>
      <c r="ES531" s="206"/>
      <c r="ET531" s="206"/>
      <c r="EU531" s="206"/>
      <c r="EV531" s="206"/>
      <c r="EW531" s="206"/>
      <c r="EX531" s="206"/>
      <c r="EY531" s="206"/>
      <c r="EZ531" s="206"/>
      <c r="FA531" s="206"/>
      <c r="FB531" s="206"/>
      <c r="FC531" s="206"/>
      <c r="FD531" s="206"/>
      <c r="FE531" s="206"/>
      <c r="FF531" s="206"/>
      <c r="FG531" s="206"/>
      <c r="FH531" s="206"/>
      <c r="FI531" s="206"/>
      <c r="FJ531" s="206"/>
      <c r="FK531" s="206"/>
      <c r="FL531" s="206"/>
      <c r="FM531" s="206"/>
      <c r="FN531" s="206"/>
      <c r="FO531" s="206"/>
      <c r="FP531" s="206"/>
      <c r="FQ531" s="206"/>
      <c r="FR531" s="206"/>
      <c r="FS531" s="206"/>
      <c r="FT531" s="206"/>
      <c r="FU531" s="206"/>
      <c r="FV531" s="206"/>
      <c r="FW531" s="206"/>
      <c r="FX531" s="206"/>
      <c r="FY531" s="206"/>
      <c r="FZ531" s="206"/>
      <c r="GA531" s="206"/>
      <c r="GB531" s="206"/>
      <c r="GC531" s="206"/>
      <c r="GD531" s="206"/>
      <c r="GE531" s="206"/>
      <c r="GF531" s="206"/>
      <c r="GG531" s="206"/>
      <c r="GH531" s="206"/>
      <c r="GI531" s="206"/>
      <c r="GJ531" s="206"/>
      <c r="GK531" s="206"/>
      <c r="GL531" s="206"/>
      <c r="GM531" s="206"/>
    </row>
    <row r="532" spans="1:195" s="237" customFormat="1" ht="9.9499999999999993" customHeight="1" thickBot="1" x14ac:dyDescent="0.45">
      <c r="A532" s="58"/>
      <c r="B532" s="58"/>
      <c r="C532" s="58"/>
      <c r="D532" s="58"/>
      <c r="E532" s="58"/>
      <c r="F532" s="115"/>
      <c r="G532" s="528"/>
      <c r="H532" s="529"/>
      <c r="I532" s="529"/>
      <c r="J532" s="529"/>
      <c r="K532" s="529"/>
      <c r="L532" s="529"/>
      <c r="M532" s="529"/>
      <c r="N532" s="529"/>
      <c r="O532" s="529"/>
      <c r="P532" s="529"/>
      <c r="Q532" s="529"/>
      <c r="R532" s="529"/>
      <c r="S532" s="529"/>
      <c r="T532" s="529"/>
      <c r="U532" s="529"/>
      <c r="V532" s="529"/>
      <c r="W532" s="120"/>
      <c r="X532" s="120"/>
      <c r="Y532" s="160"/>
      <c r="Z532" s="508"/>
      <c r="AA532" s="509"/>
      <c r="AB532" s="509"/>
      <c r="AC532" s="509"/>
      <c r="AD532" s="509"/>
      <c r="AE532" s="509"/>
      <c r="AF532" s="509"/>
      <c r="AG532" s="509"/>
      <c r="AH532" s="509"/>
      <c r="AI532" s="509"/>
      <c r="AJ532" s="509"/>
      <c r="AK532" s="509"/>
      <c r="AL532" s="509"/>
      <c r="AM532" s="509"/>
      <c r="AN532" s="509"/>
      <c r="AO532" s="509"/>
      <c r="AP532" s="509"/>
      <c r="AQ532" s="509"/>
      <c r="AR532" s="509"/>
      <c r="AS532" s="509"/>
      <c r="AT532" s="509"/>
      <c r="AU532" s="509"/>
      <c r="AV532" s="509"/>
      <c r="AW532" s="509"/>
      <c r="AX532" s="509"/>
      <c r="AY532" s="509"/>
      <c r="AZ532" s="510"/>
      <c r="BA532" s="169"/>
      <c r="BB532" s="118"/>
      <c r="BC532" s="58"/>
      <c r="BD532" s="58"/>
      <c r="BE532" s="514"/>
      <c r="BF532" s="515"/>
      <c r="BG532" s="517"/>
      <c r="BH532" s="517"/>
      <c r="BI532" s="515"/>
      <c r="BJ532" s="515"/>
      <c r="BK532" s="517"/>
      <c r="BL532" s="520"/>
      <c r="BM532" s="58"/>
      <c r="BN532" s="58"/>
      <c r="BO532" s="58"/>
      <c r="BP532" s="58"/>
      <c r="BQ532" s="58"/>
      <c r="BR532" s="58"/>
      <c r="BS532" s="58"/>
      <c r="BT532" s="115"/>
      <c r="BU532" s="528"/>
      <c r="BV532" s="529"/>
      <c r="BW532" s="529"/>
      <c r="BX532" s="529"/>
      <c r="BY532" s="529"/>
      <c r="BZ532" s="529"/>
      <c r="CA532" s="529"/>
      <c r="CB532" s="529"/>
      <c r="CC532" s="529"/>
      <c r="CD532" s="529"/>
      <c r="CE532" s="529"/>
      <c r="CF532" s="529"/>
      <c r="CG532" s="529"/>
      <c r="CH532" s="529"/>
      <c r="CI532" s="529"/>
      <c r="CJ532" s="529"/>
      <c r="CK532" s="120"/>
      <c r="CL532" s="120"/>
      <c r="CM532" s="160"/>
      <c r="CN532" s="508"/>
      <c r="CO532" s="509"/>
      <c r="CP532" s="509"/>
      <c r="CQ532" s="509"/>
      <c r="CR532" s="509"/>
      <c r="CS532" s="509"/>
      <c r="CT532" s="509"/>
      <c r="CU532" s="509"/>
      <c r="CV532" s="509"/>
      <c r="CW532" s="509"/>
      <c r="CX532" s="509"/>
      <c r="CY532" s="509"/>
      <c r="CZ532" s="509"/>
      <c r="DA532" s="509"/>
      <c r="DB532" s="509"/>
      <c r="DC532" s="509"/>
      <c r="DD532" s="509"/>
      <c r="DE532" s="509"/>
      <c r="DF532" s="509"/>
      <c r="DG532" s="509"/>
      <c r="DH532" s="509"/>
      <c r="DI532" s="509"/>
      <c r="DJ532" s="509"/>
      <c r="DK532" s="509"/>
      <c r="DL532" s="509"/>
      <c r="DM532" s="509"/>
      <c r="DN532" s="510"/>
      <c r="DO532" s="169"/>
      <c r="DP532" s="118"/>
      <c r="DQ532" s="58"/>
      <c r="DR532" s="58"/>
      <c r="DS532" s="514"/>
      <c r="DT532" s="515"/>
      <c r="DU532" s="517"/>
      <c r="DV532" s="517"/>
      <c r="DW532" s="515"/>
      <c r="DX532" s="515"/>
      <c r="DY532" s="517"/>
      <c r="DZ532" s="520"/>
      <c r="EA532" s="58"/>
      <c r="EB532" s="58"/>
      <c r="EC532" s="58"/>
      <c r="ED532" s="187"/>
      <c r="EE532" s="206"/>
      <c r="EF532" s="206"/>
      <c r="EG532" s="206"/>
      <c r="EH532" s="206"/>
      <c r="EI532" s="206"/>
      <c r="EJ532" s="206"/>
      <c r="EK532" s="206"/>
      <c r="EL532" s="206"/>
      <c r="EM532" s="206"/>
      <c r="EN532" s="206"/>
      <c r="EO532" s="206"/>
      <c r="EP532" s="206"/>
      <c r="EQ532" s="206"/>
      <c r="ER532" s="206"/>
      <c r="ES532" s="206"/>
      <c r="ET532" s="206"/>
      <c r="EU532" s="206"/>
      <c r="EV532" s="206"/>
      <c r="EW532" s="206"/>
      <c r="EX532" s="206"/>
      <c r="EY532" s="206"/>
      <c r="EZ532" s="206"/>
      <c r="FA532" s="206"/>
      <c r="FB532" s="206"/>
      <c r="FC532" s="206"/>
      <c r="FD532" s="206"/>
      <c r="FE532" s="206"/>
      <c r="FF532" s="206"/>
      <c r="FG532" s="206"/>
      <c r="FH532" s="206"/>
      <c r="FI532" s="206"/>
      <c r="FJ532" s="206"/>
      <c r="FK532" s="206"/>
      <c r="FL532" s="206"/>
      <c r="FM532" s="206"/>
      <c r="FN532" s="206"/>
      <c r="FO532" s="206"/>
      <c r="FP532" s="206"/>
      <c r="FQ532" s="206"/>
      <c r="FR532" s="206"/>
      <c r="FS532" s="206"/>
      <c r="FT532" s="206"/>
      <c r="FU532" s="206"/>
      <c r="FV532" s="206"/>
      <c r="FW532" s="206"/>
      <c r="FX532" s="206"/>
      <c r="FY532" s="206"/>
      <c r="FZ532" s="206"/>
      <c r="GA532" s="206"/>
      <c r="GB532" s="206"/>
      <c r="GC532" s="206"/>
      <c r="GD532" s="206"/>
      <c r="GE532" s="206"/>
      <c r="GF532" s="206"/>
      <c r="GG532" s="206"/>
      <c r="GH532" s="206"/>
      <c r="GI532" s="206"/>
      <c r="GJ532" s="206"/>
      <c r="GK532" s="206"/>
      <c r="GL532" s="206"/>
      <c r="GM532" s="206"/>
    </row>
    <row r="533" spans="1:195" s="237" customFormat="1" ht="9.9499999999999993" customHeight="1" thickBot="1" x14ac:dyDescent="0.45">
      <c r="A533" s="58"/>
      <c r="B533" s="58"/>
      <c r="C533" s="58"/>
      <c r="D533" s="58"/>
      <c r="E533" s="58"/>
      <c r="F533" s="115"/>
      <c r="G533" s="530"/>
      <c r="H533" s="531"/>
      <c r="I533" s="531"/>
      <c r="J533" s="531"/>
      <c r="K533" s="531"/>
      <c r="L533" s="531"/>
      <c r="M533" s="531"/>
      <c r="N533" s="531"/>
      <c r="O533" s="531"/>
      <c r="P533" s="531"/>
      <c r="Q533" s="531"/>
      <c r="R533" s="531"/>
      <c r="S533" s="531"/>
      <c r="T533" s="531"/>
      <c r="U533" s="531"/>
      <c r="V533" s="531"/>
      <c r="W533" s="121"/>
      <c r="X533" s="121"/>
      <c r="Y533" s="113"/>
      <c r="Z533" s="113"/>
      <c r="AA533" s="108"/>
      <c r="AB533" s="170"/>
      <c r="AC533" s="109"/>
      <c r="AD533" s="170"/>
      <c r="AE533" s="170"/>
      <c r="AF533" s="170"/>
      <c r="AG533" s="170"/>
      <c r="AH533" s="170"/>
      <c r="AI533" s="170"/>
      <c r="AJ533" s="170"/>
      <c r="AK533" s="170"/>
      <c r="AL533" s="170"/>
      <c r="AM533" s="170"/>
      <c r="AN533" s="170"/>
      <c r="AO533" s="170"/>
      <c r="AP533" s="170"/>
      <c r="AQ533" s="170"/>
      <c r="AR533" s="170"/>
      <c r="AS533" s="170"/>
      <c r="AT533" s="170"/>
      <c r="AU533" s="170"/>
      <c r="AV533" s="170"/>
      <c r="AW533" s="170"/>
      <c r="AX533" s="170"/>
      <c r="AY533" s="170"/>
      <c r="AZ533" s="170"/>
      <c r="BA533" s="171"/>
      <c r="BB533" s="118"/>
      <c r="BC533" s="58"/>
      <c r="BD533" s="58"/>
      <c r="BE533" s="58"/>
      <c r="BF533" s="58"/>
      <c r="BG533" s="58"/>
      <c r="BH533" s="58"/>
      <c r="BI533" s="58"/>
      <c r="BJ533" s="58"/>
      <c r="BK533" s="58"/>
      <c r="BL533" s="58"/>
      <c r="BM533" s="58"/>
      <c r="BN533" s="58"/>
      <c r="BO533" s="58"/>
      <c r="BP533" s="58"/>
      <c r="BQ533" s="58"/>
      <c r="BR533" s="58"/>
      <c r="BS533" s="58"/>
      <c r="BT533" s="115"/>
      <c r="BU533" s="530"/>
      <c r="BV533" s="531"/>
      <c r="BW533" s="531"/>
      <c r="BX533" s="531"/>
      <c r="BY533" s="531"/>
      <c r="BZ533" s="531"/>
      <c r="CA533" s="531"/>
      <c r="CB533" s="531"/>
      <c r="CC533" s="531"/>
      <c r="CD533" s="531"/>
      <c r="CE533" s="531"/>
      <c r="CF533" s="531"/>
      <c r="CG533" s="531"/>
      <c r="CH533" s="531"/>
      <c r="CI533" s="531"/>
      <c r="CJ533" s="531"/>
      <c r="CK533" s="121"/>
      <c r="CL533" s="121"/>
      <c r="CM533" s="113"/>
      <c r="CN533" s="113"/>
      <c r="CO533" s="108"/>
      <c r="CP533" s="170"/>
      <c r="CQ533" s="109"/>
      <c r="CR533" s="170"/>
      <c r="CS533" s="170"/>
      <c r="CT533" s="170"/>
      <c r="CU533" s="170"/>
      <c r="CV533" s="170"/>
      <c r="CW533" s="170"/>
      <c r="CX533" s="170"/>
      <c r="CY533" s="170"/>
      <c r="CZ533" s="170"/>
      <c r="DA533" s="170"/>
      <c r="DB533" s="170"/>
      <c r="DC533" s="170"/>
      <c r="DD533" s="170"/>
      <c r="DE533" s="170"/>
      <c r="DF533" s="170"/>
      <c r="DG533" s="170"/>
      <c r="DH533" s="170"/>
      <c r="DI533" s="170"/>
      <c r="DJ533" s="170"/>
      <c r="DK533" s="170"/>
      <c r="DL533" s="170"/>
      <c r="DM533" s="170"/>
      <c r="DN533" s="170"/>
      <c r="DO533" s="171"/>
      <c r="DP533" s="118"/>
      <c r="DQ533" s="58"/>
      <c r="DR533" s="58"/>
      <c r="DS533" s="58"/>
      <c r="DT533" s="58"/>
      <c r="DU533" s="58"/>
      <c r="DV533" s="58"/>
      <c r="DW533" s="58"/>
      <c r="DX533" s="58"/>
      <c r="DY533" s="58"/>
      <c r="DZ533" s="58"/>
      <c r="EA533" s="58"/>
      <c r="EB533" s="58"/>
      <c r="EC533" s="58"/>
      <c r="ED533" s="187"/>
      <c r="EE533" s="206"/>
      <c r="EF533" s="206"/>
      <c r="EG533" s="206"/>
      <c r="EH533" s="206"/>
      <c r="EI533" s="206"/>
      <c r="EJ533" s="206"/>
      <c r="EK533" s="206"/>
      <c r="EL533" s="206"/>
      <c r="EM533" s="206"/>
      <c r="EN533" s="206"/>
      <c r="EO533" s="206"/>
      <c r="EP533" s="206"/>
      <c r="EQ533" s="206"/>
      <c r="ER533" s="206"/>
      <c r="ES533" s="206"/>
      <c r="ET533" s="206"/>
      <c r="EU533" s="206"/>
      <c r="EV533" s="206"/>
      <c r="EW533" s="206"/>
      <c r="EX533" s="206"/>
      <c r="EY533" s="206"/>
      <c r="EZ533" s="206"/>
      <c r="FA533" s="206"/>
      <c r="FB533" s="206"/>
      <c r="FC533" s="206"/>
      <c r="FD533" s="206"/>
      <c r="FE533" s="206"/>
      <c r="FF533" s="206"/>
      <c r="FG533" s="206"/>
      <c r="FH533" s="206"/>
      <c r="FI533" s="206"/>
      <c r="FJ533" s="206"/>
      <c r="FK533" s="206"/>
      <c r="FL533" s="206"/>
      <c r="FM533" s="206"/>
      <c r="FN533" s="206"/>
      <c r="FO533" s="206"/>
      <c r="FP533" s="206"/>
      <c r="FQ533" s="206"/>
      <c r="FR533" s="206"/>
      <c r="FS533" s="206"/>
      <c r="FT533" s="206"/>
      <c r="FU533" s="206"/>
      <c r="FV533" s="206"/>
      <c r="FW533" s="206"/>
      <c r="FX533" s="206"/>
      <c r="FY533" s="206"/>
      <c r="FZ533" s="206"/>
      <c r="GA533" s="206"/>
      <c r="GB533" s="206"/>
      <c r="GC533" s="206"/>
      <c r="GD533" s="206"/>
      <c r="GE533" s="206"/>
      <c r="GF533" s="206"/>
      <c r="GG533" s="206"/>
      <c r="GH533" s="206"/>
      <c r="GI533" s="206"/>
      <c r="GJ533" s="206"/>
      <c r="GK533" s="206"/>
      <c r="GL533" s="206"/>
      <c r="GM533" s="206"/>
    </row>
    <row r="534" spans="1:195" s="237" customFormat="1" ht="12.95" customHeight="1" thickBot="1" x14ac:dyDescent="0.45">
      <c r="A534" s="58"/>
      <c r="B534" s="58"/>
      <c r="C534" s="58"/>
      <c r="D534" s="58"/>
      <c r="E534" s="58"/>
      <c r="F534" s="115"/>
      <c r="G534" s="212"/>
      <c r="H534" s="212"/>
      <c r="I534" s="212"/>
      <c r="J534" s="212"/>
      <c r="K534" s="212"/>
      <c r="L534" s="212"/>
      <c r="M534" s="212"/>
      <c r="N534" s="212"/>
      <c r="O534" s="212"/>
      <c r="P534" s="212"/>
      <c r="Q534" s="212"/>
      <c r="R534" s="212"/>
      <c r="S534" s="212"/>
      <c r="T534" s="212"/>
      <c r="U534" s="212"/>
      <c r="V534" s="212"/>
      <c r="W534" s="115"/>
      <c r="X534" s="115"/>
      <c r="Y534" s="115"/>
      <c r="Z534" s="115"/>
      <c r="AA534" s="115"/>
      <c r="AB534" s="115"/>
      <c r="AC534" s="115"/>
      <c r="AD534" s="115"/>
      <c r="AE534" s="115"/>
      <c r="AF534" s="115"/>
      <c r="AG534" s="115"/>
      <c r="AH534" s="115"/>
      <c r="AI534" s="115"/>
      <c r="AJ534" s="115"/>
      <c r="AK534" s="115"/>
      <c r="AL534" s="115"/>
      <c r="AM534" s="115"/>
      <c r="AN534" s="115"/>
      <c r="AO534" s="115"/>
      <c r="AP534" s="115"/>
      <c r="AQ534" s="115"/>
      <c r="AR534" s="115"/>
      <c r="AS534" s="115"/>
      <c r="AT534" s="115"/>
      <c r="AU534" s="115"/>
      <c r="AV534" s="115"/>
      <c r="AW534" s="115"/>
      <c r="AX534" s="115"/>
      <c r="AY534" s="115"/>
      <c r="AZ534" s="115"/>
      <c r="BA534" s="115"/>
      <c r="BB534" s="115"/>
      <c r="BC534" s="58"/>
      <c r="BD534" s="58"/>
      <c r="BE534" s="58"/>
      <c r="BF534" s="58"/>
      <c r="BG534" s="58"/>
      <c r="BH534" s="58"/>
      <c r="BI534" s="58"/>
      <c r="BJ534" s="58"/>
      <c r="BK534" s="58"/>
      <c r="BL534" s="58"/>
      <c r="BM534" s="58"/>
      <c r="BN534" s="58"/>
      <c r="BO534" s="58"/>
      <c r="BP534" s="58"/>
      <c r="BQ534" s="58"/>
      <c r="BR534" s="58"/>
      <c r="BS534" s="58"/>
      <c r="BT534" s="115"/>
      <c r="BU534" s="212"/>
      <c r="BV534" s="212"/>
      <c r="BW534" s="212"/>
      <c r="BX534" s="212"/>
      <c r="BY534" s="212"/>
      <c r="BZ534" s="212"/>
      <c r="CA534" s="212"/>
      <c r="CB534" s="212"/>
      <c r="CC534" s="212"/>
      <c r="CD534" s="212"/>
      <c r="CE534" s="212"/>
      <c r="CF534" s="212"/>
      <c r="CG534" s="212"/>
      <c r="CH534" s="212"/>
      <c r="CI534" s="212"/>
      <c r="CJ534" s="212"/>
      <c r="CK534" s="115"/>
      <c r="CL534" s="115"/>
      <c r="CM534" s="115"/>
      <c r="CN534" s="115"/>
      <c r="CO534" s="115"/>
      <c r="CP534" s="115"/>
      <c r="CQ534" s="115"/>
      <c r="CR534" s="115"/>
      <c r="CS534" s="115"/>
      <c r="CT534" s="115"/>
      <c r="CU534" s="115"/>
      <c r="CV534" s="115"/>
      <c r="CW534" s="115"/>
      <c r="CX534" s="115"/>
      <c r="CY534" s="115"/>
      <c r="CZ534" s="115"/>
      <c r="DA534" s="115"/>
      <c r="DB534" s="115"/>
      <c r="DC534" s="115"/>
      <c r="DD534" s="115"/>
      <c r="DE534" s="115"/>
      <c r="DF534" s="115"/>
      <c r="DG534" s="115"/>
      <c r="DH534" s="115"/>
      <c r="DI534" s="115"/>
      <c r="DJ534" s="115"/>
      <c r="DK534" s="115"/>
      <c r="DL534" s="115"/>
      <c r="DM534" s="115"/>
      <c r="DN534" s="115"/>
      <c r="DO534" s="115"/>
      <c r="DP534" s="115"/>
      <c r="DQ534" s="58"/>
      <c r="DR534" s="58"/>
      <c r="DS534" s="58"/>
      <c r="DT534" s="58"/>
      <c r="DU534" s="58"/>
      <c r="DV534" s="58"/>
      <c r="DW534" s="58"/>
      <c r="DX534" s="58"/>
      <c r="DY534" s="58"/>
      <c r="DZ534" s="58"/>
      <c r="EA534" s="58"/>
      <c r="EB534" s="58"/>
      <c r="EC534" s="58"/>
      <c r="ED534" s="187"/>
      <c r="EE534" s="206"/>
      <c r="EF534" s="206"/>
      <c r="EG534" s="206"/>
      <c r="EH534" s="206"/>
      <c r="EI534" s="206"/>
      <c r="EJ534" s="206"/>
      <c r="EK534" s="206"/>
      <c r="EL534" s="206"/>
      <c r="EM534" s="206"/>
      <c r="EN534" s="206"/>
      <c r="EO534" s="206"/>
      <c r="EP534" s="206"/>
      <c r="EQ534" s="206"/>
      <c r="ER534" s="206"/>
      <c r="ES534" s="206"/>
      <c r="ET534" s="206"/>
      <c r="EU534" s="206"/>
      <c r="EV534" s="206"/>
      <c r="EW534" s="206"/>
      <c r="EX534" s="206"/>
      <c r="EY534" s="206"/>
      <c r="EZ534" s="206"/>
      <c r="FA534" s="206"/>
      <c r="FB534" s="206"/>
      <c r="FC534" s="206"/>
      <c r="FD534" s="206"/>
      <c r="FE534" s="206"/>
      <c r="FF534" s="206"/>
      <c r="FG534" s="206"/>
      <c r="FH534" s="206"/>
      <c r="FI534" s="206"/>
      <c r="FJ534" s="206"/>
      <c r="FK534" s="206"/>
      <c r="FL534" s="206"/>
      <c r="FM534" s="206"/>
      <c r="FN534" s="206"/>
      <c r="FO534" s="206"/>
      <c r="FP534" s="206"/>
      <c r="FQ534" s="206"/>
      <c r="FR534" s="206"/>
      <c r="FS534" s="206"/>
      <c r="FT534" s="206"/>
      <c r="FU534" s="206"/>
      <c r="FV534" s="206"/>
      <c r="FW534" s="206"/>
      <c r="FX534" s="206"/>
      <c r="FY534" s="206"/>
      <c r="FZ534" s="206"/>
      <c r="GA534" s="206"/>
      <c r="GB534" s="206"/>
      <c r="GC534" s="206"/>
      <c r="GD534" s="206"/>
      <c r="GE534" s="206"/>
      <c r="GF534" s="206"/>
      <c r="GG534" s="206"/>
      <c r="GH534" s="206"/>
      <c r="GI534" s="206"/>
      <c r="GJ534" s="206"/>
      <c r="GK534" s="206"/>
      <c r="GL534" s="206"/>
      <c r="GM534" s="206"/>
    </row>
    <row r="535" spans="1:195" s="237" customFormat="1" ht="9.9499999999999993" customHeight="1" thickBot="1" x14ac:dyDescent="0.45">
      <c r="A535" s="58"/>
      <c r="B535" s="58"/>
      <c r="C535" s="58"/>
      <c r="D535" s="58"/>
      <c r="E535" s="58"/>
      <c r="F535" s="115"/>
      <c r="G535" s="521" t="s">
        <v>386</v>
      </c>
      <c r="H535" s="527"/>
      <c r="I535" s="527"/>
      <c r="J535" s="527"/>
      <c r="K535" s="527"/>
      <c r="L535" s="527"/>
      <c r="M535" s="527"/>
      <c r="N535" s="527"/>
      <c r="O535" s="527"/>
      <c r="P535" s="527"/>
      <c r="Q535" s="527"/>
      <c r="R535" s="527"/>
      <c r="S535" s="527"/>
      <c r="T535" s="527"/>
      <c r="U535" s="527"/>
      <c r="V535" s="527"/>
      <c r="W535" s="172"/>
      <c r="X535" s="172"/>
      <c r="Y535" s="172"/>
      <c r="Z535" s="172"/>
      <c r="AA535" s="122"/>
      <c r="AB535" s="104"/>
      <c r="AC535" s="104"/>
      <c r="AD535" s="104"/>
      <c r="AE535" s="104"/>
      <c r="AF535" s="104"/>
      <c r="AG535" s="104"/>
      <c r="AH535" s="104"/>
      <c r="AI535" s="104"/>
      <c r="AJ535" s="104"/>
      <c r="AK535" s="104"/>
      <c r="AL535" s="104"/>
      <c r="AM535" s="104"/>
      <c r="AN535" s="104"/>
      <c r="AO535" s="104"/>
      <c r="AP535" s="104"/>
      <c r="AQ535" s="104"/>
      <c r="AR535" s="104"/>
      <c r="AS535" s="104"/>
      <c r="AT535" s="104"/>
      <c r="AU535" s="104"/>
      <c r="AV535" s="104"/>
      <c r="AW535" s="104"/>
      <c r="AX535" s="104"/>
      <c r="AY535" s="104"/>
      <c r="AZ535" s="104"/>
      <c r="BA535" s="105"/>
      <c r="BB535" s="115"/>
      <c r="BC535" s="58"/>
      <c r="BD535" s="58"/>
      <c r="BE535" s="58"/>
      <c r="BF535" s="58"/>
      <c r="BG535" s="58"/>
      <c r="BH535" s="58"/>
      <c r="BI535" s="58"/>
      <c r="BJ535" s="58"/>
      <c r="BK535" s="58"/>
      <c r="BL535" s="58"/>
      <c r="BM535" s="58"/>
      <c r="BN535" s="58"/>
      <c r="BO535" s="58"/>
      <c r="BP535" s="58"/>
      <c r="BQ535" s="58"/>
      <c r="BR535" s="58"/>
      <c r="BS535" s="58"/>
      <c r="BT535" s="115"/>
      <c r="BU535" s="521" t="s">
        <v>386</v>
      </c>
      <c r="BV535" s="527"/>
      <c r="BW535" s="527"/>
      <c r="BX535" s="527"/>
      <c r="BY535" s="527"/>
      <c r="BZ535" s="527"/>
      <c r="CA535" s="527"/>
      <c r="CB535" s="527"/>
      <c r="CC535" s="527"/>
      <c r="CD535" s="527"/>
      <c r="CE535" s="527"/>
      <c r="CF535" s="527"/>
      <c r="CG535" s="527"/>
      <c r="CH535" s="527"/>
      <c r="CI535" s="527"/>
      <c r="CJ535" s="527"/>
      <c r="CK535" s="172"/>
      <c r="CL535" s="172"/>
      <c r="CM535" s="172"/>
      <c r="CN535" s="172"/>
      <c r="CO535" s="122"/>
      <c r="CP535" s="104"/>
      <c r="CQ535" s="104"/>
      <c r="CR535" s="104"/>
      <c r="CS535" s="104"/>
      <c r="CT535" s="104"/>
      <c r="CU535" s="104"/>
      <c r="CV535" s="104"/>
      <c r="CW535" s="104"/>
      <c r="CX535" s="104"/>
      <c r="CY535" s="104"/>
      <c r="CZ535" s="104"/>
      <c r="DA535" s="104"/>
      <c r="DB535" s="104"/>
      <c r="DC535" s="104"/>
      <c r="DD535" s="104"/>
      <c r="DE535" s="104"/>
      <c r="DF535" s="104"/>
      <c r="DG535" s="104"/>
      <c r="DH535" s="104"/>
      <c r="DI535" s="104"/>
      <c r="DJ535" s="104"/>
      <c r="DK535" s="104"/>
      <c r="DL535" s="104"/>
      <c r="DM535" s="104"/>
      <c r="DN535" s="104"/>
      <c r="DO535" s="105"/>
      <c r="DP535" s="115"/>
      <c r="DQ535" s="58"/>
      <c r="DR535" s="58"/>
      <c r="DS535" s="58"/>
      <c r="DT535" s="58"/>
      <c r="DU535" s="58"/>
      <c r="DV535" s="58"/>
      <c r="DW535" s="58"/>
      <c r="DX535" s="58"/>
      <c r="DY535" s="58"/>
      <c r="DZ535" s="58"/>
      <c r="EA535" s="58"/>
      <c r="EB535" s="58"/>
      <c r="EC535" s="58"/>
      <c r="ED535" s="187"/>
      <c r="EE535" s="206"/>
      <c r="EF535" s="206"/>
      <c r="EG535" s="206"/>
      <c r="EH535" s="206"/>
      <c r="EI535" s="206"/>
      <c r="EJ535" s="206"/>
      <c r="EK535" s="206"/>
      <c r="EL535" s="206"/>
      <c r="EM535" s="206"/>
      <c r="EN535" s="206"/>
      <c r="EO535" s="206"/>
      <c r="EP535" s="206"/>
      <c r="EQ535" s="206"/>
      <c r="ER535" s="206"/>
      <c r="ES535" s="206"/>
      <c r="ET535" s="206"/>
      <c r="EU535" s="206"/>
      <c r="EV535" s="206"/>
      <c r="EW535" s="206"/>
      <c r="EX535" s="206"/>
      <c r="EY535" s="206"/>
      <c r="EZ535" s="206"/>
      <c r="FA535" s="206"/>
      <c r="FB535" s="206"/>
      <c r="FC535" s="206"/>
      <c r="FD535" s="206"/>
      <c r="FE535" s="206"/>
      <c r="FF535" s="206"/>
      <c r="FG535" s="206"/>
      <c r="FH535" s="206"/>
      <c r="FI535" s="206"/>
      <c r="FJ535" s="206"/>
      <c r="FK535" s="206"/>
      <c r="FL535" s="206"/>
      <c r="FM535" s="206"/>
      <c r="FN535" s="206"/>
      <c r="FO535" s="206"/>
      <c r="FP535" s="206"/>
      <c r="FQ535" s="206"/>
      <c r="FR535" s="206"/>
      <c r="FS535" s="206"/>
      <c r="FT535" s="206"/>
      <c r="FU535" s="206"/>
      <c r="FV535" s="206"/>
      <c r="FW535" s="206"/>
      <c r="FX535" s="206"/>
      <c r="FY535" s="206"/>
      <c r="FZ535" s="206"/>
      <c r="GA535" s="206"/>
      <c r="GB535" s="206"/>
      <c r="GC535" s="206"/>
      <c r="GD535" s="206"/>
      <c r="GE535" s="206"/>
      <c r="GF535" s="206"/>
      <c r="GG535" s="206"/>
      <c r="GH535" s="206"/>
      <c r="GI535" s="206"/>
      <c r="GJ535" s="206"/>
      <c r="GK535" s="206"/>
      <c r="GL535" s="206"/>
      <c r="GM535" s="206"/>
    </row>
    <row r="536" spans="1:195" s="237" customFormat="1" ht="9.9499999999999993" customHeight="1" x14ac:dyDescent="0.4">
      <c r="A536" s="58"/>
      <c r="B536" s="58"/>
      <c r="C536" s="58"/>
      <c r="D536" s="58"/>
      <c r="E536" s="58"/>
      <c r="F536" s="115"/>
      <c r="G536" s="528"/>
      <c r="H536" s="529"/>
      <c r="I536" s="529"/>
      <c r="J536" s="529"/>
      <c r="K536" s="529"/>
      <c r="L536" s="529"/>
      <c r="M536" s="529"/>
      <c r="N536" s="529"/>
      <c r="O536" s="529"/>
      <c r="P536" s="529"/>
      <c r="Q536" s="529"/>
      <c r="R536" s="529"/>
      <c r="S536" s="529"/>
      <c r="T536" s="529"/>
      <c r="U536" s="529"/>
      <c r="V536" s="529"/>
      <c r="W536" s="173"/>
      <c r="X536" s="173"/>
      <c r="Y536" s="173"/>
      <c r="Z536" s="502" t="s">
        <v>387</v>
      </c>
      <c r="AA536" s="503"/>
      <c r="AB536" s="503"/>
      <c r="AC536" s="503"/>
      <c r="AD536" s="503"/>
      <c r="AE536" s="503"/>
      <c r="AF536" s="503"/>
      <c r="AG536" s="503"/>
      <c r="AH536" s="503"/>
      <c r="AI536" s="503"/>
      <c r="AJ536" s="503"/>
      <c r="AK536" s="503"/>
      <c r="AL536" s="503"/>
      <c r="AM536" s="503"/>
      <c r="AN536" s="503"/>
      <c r="AO536" s="503"/>
      <c r="AP536" s="503"/>
      <c r="AQ536" s="503"/>
      <c r="AR536" s="503"/>
      <c r="AS536" s="503"/>
      <c r="AT536" s="503"/>
      <c r="AU536" s="503"/>
      <c r="AV536" s="503"/>
      <c r="AW536" s="503"/>
      <c r="AX536" s="503"/>
      <c r="AY536" s="503"/>
      <c r="AZ536" s="504"/>
      <c r="BA536" s="106"/>
      <c r="BB536" s="115"/>
      <c r="BC536" s="58"/>
      <c r="BD536" s="58"/>
      <c r="BE536" s="511"/>
      <c r="BF536" s="512"/>
      <c r="BG536" s="516" t="s">
        <v>90</v>
      </c>
      <c r="BH536" s="516"/>
      <c r="BI536" s="512"/>
      <c r="BJ536" s="512"/>
      <c r="BK536" s="516" t="s">
        <v>91</v>
      </c>
      <c r="BL536" s="518"/>
      <c r="BM536" s="58"/>
      <c r="BN536" s="58"/>
      <c r="BO536" s="58"/>
      <c r="BP536" s="58"/>
      <c r="BQ536" s="58"/>
      <c r="BR536" s="58"/>
      <c r="BS536" s="58"/>
      <c r="BT536" s="115"/>
      <c r="BU536" s="528"/>
      <c r="BV536" s="529"/>
      <c r="BW536" s="529"/>
      <c r="BX536" s="529"/>
      <c r="BY536" s="529"/>
      <c r="BZ536" s="529"/>
      <c r="CA536" s="529"/>
      <c r="CB536" s="529"/>
      <c r="CC536" s="529"/>
      <c r="CD536" s="529"/>
      <c r="CE536" s="529"/>
      <c r="CF536" s="529"/>
      <c r="CG536" s="529"/>
      <c r="CH536" s="529"/>
      <c r="CI536" s="529"/>
      <c r="CJ536" s="529"/>
      <c r="CK536" s="173"/>
      <c r="CL536" s="173"/>
      <c r="CM536" s="173"/>
      <c r="CN536" s="502" t="s">
        <v>387</v>
      </c>
      <c r="CO536" s="503"/>
      <c r="CP536" s="503"/>
      <c r="CQ536" s="503"/>
      <c r="CR536" s="503"/>
      <c r="CS536" s="503"/>
      <c r="CT536" s="503"/>
      <c r="CU536" s="503"/>
      <c r="CV536" s="503"/>
      <c r="CW536" s="503"/>
      <c r="CX536" s="503"/>
      <c r="CY536" s="503"/>
      <c r="CZ536" s="503"/>
      <c r="DA536" s="503"/>
      <c r="DB536" s="503"/>
      <c r="DC536" s="503"/>
      <c r="DD536" s="503"/>
      <c r="DE536" s="503"/>
      <c r="DF536" s="503"/>
      <c r="DG536" s="503"/>
      <c r="DH536" s="503"/>
      <c r="DI536" s="503"/>
      <c r="DJ536" s="503"/>
      <c r="DK536" s="503"/>
      <c r="DL536" s="503"/>
      <c r="DM536" s="503"/>
      <c r="DN536" s="504"/>
      <c r="DO536" s="106"/>
      <c r="DP536" s="115"/>
      <c r="DQ536" s="58"/>
      <c r="DR536" s="58"/>
      <c r="DS536" s="511">
        <v>8</v>
      </c>
      <c r="DT536" s="512"/>
      <c r="DU536" s="516" t="s">
        <v>90</v>
      </c>
      <c r="DV536" s="516"/>
      <c r="DW536" s="512">
        <v>1</v>
      </c>
      <c r="DX536" s="512"/>
      <c r="DY536" s="516" t="s">
        <v>91</v>
      </c>
      <c r="DZ536" s="518"/>
      <c r="EA536" s="58"/>
      <c r="EB536" s="58"/>
      <c r="EC536" s="58"/>
      <c r="ED536" s="187"/>
      <c r="EE536" s="206"/>
      <c r="EF536" s="206"/>
      <c r="EG536" s="206"/>
      <c r="EH536" s="206"/>
      <c r="EI536" s="206"/>
      <c r="EJ536" s="206"/>
      <c r="EK536" s="206"/>
      <c r="EL536" s="206"/>
      <c r="EM536" s="206"/>
      <c r="EN536" s="206"/>
      <c r="EO536" s="206"/>
      <c r="EP536" s="206"/>
      <c r="EQ536" s="206"/>
      <c r="ER536" s="206"/>
      <c r="ES536" s="206"/>
      <c r="ET536" s="206"/>
      <c r="EU536" s="206"/>
      <c r="EV536" s="206"/>
      <c r="EW536" s="206"/>
      <c r="EX536" s="206"/>
      <c r="EY536" s="206"/>
      <c r="EZ536" s="206"/>
      <c r="FA536" s="206"/>
      <c r="FB536" s="206"/>
      <c r="FC536" s="206"/>
      <c r="FD536" s="206"/>
      <c r="FE536" s="206"/>
      <c r="FF536" s="206"/>
      <c r="FG536" s="206"/>
      <c r="FH536" s="206"/>
      <c r="FI536" s="206"/>
      <c r="FJ536" s="206"/>
      <c r="FK536" s="206"/>
      <c r="FL536" s="206"/>
      <c r="FM536" s="206"/>
      <c r="FN536" s="206"/>
      <c r="FO536" s="206"/>
      <c r="FP536" s="206"/>
      <c r="FQ536" s="206"/>
      <c r="FR536" s="206"/>
      <c r="FS536" s="206"/>
      <c r="FT536" s="206"/>
      <c r="FU536" s="206"/>
      <c r="FV536" s="206"/>
      <c r="FW536" s="206"/>
      <c r="FX536" s="206"/>
      <c r="FY536" s="206"/>
      <c r="FZ536" s="206"/>
      <c r="GA536" s="206"/>
      <c r="GB536" s="206"/>
      <c r="GC536" s="206"/>
      <c r="GD536" s="206"/>
      <c r="GE536" s="206"/>
      <c r="GF536" s="206"/>
      <c r="GG536" s="206"/>
      <c r="GH536" s="206"/>
      <c r="GI536" s="206"/>
      <c r="GJ536" s="206"/>
      <c r="GK536" s="206"/>
      <c r="GL536" s="206"/>
      <c r="GM536" s="206"/>
    </row>
    <row r="537" spans="1:195" s="237" customFormat="1" ht="9.9499999999999993" customHeight="1" x14ac:dyDescent="0.4">
      <c r="A537" s="58"/>
      <c r="B537" s="58"/>
      <c r="C537" s="58"/>
      <c r="D537" s="58"/>
      <c r="E537" s="58"/>
      <c r="F537" s="115"/>
      <c r="G537" s="528"/>
      <c r="H537" s="529"/>
      <c r="I537" s="529"/>
      <c r="J537" s="529"/>
      <c r="K537" s="529"/>
      <c r="L537" s="529"/>
      <c r="M537" s="529"/>
      <c r="N537" s="529"/>
      <c r="O537" s="529"/>
      <c r="P537" s="529"/>
      <c r="Q537" s="529"/>
      <c r="R537" s="529"/>
      <c r="S537" s="529"/>
      <c r="T537" s="529"/>
      <c r="U537" s="529"/>
      <c r="V537" s="529"/>
      <c r="W537" s="173"/>
      <c r="X537" s="173"/>
      <c r="Y537" s="173"/>
      <c r="Z537" s="505"/>
      <c r="AA537" s="506"/>
      <c r="AB537" s="506"/>
      <c r="AC537" s="506"/>
      <c r="AD537" s="506"/>
      <c r="AE537" s="506"/>
      <c r="AF537" s="506"/>
      <c r="AG537" s="506"/>
      <c r="AH537" s="506"/>
      <c r="AI537" s="506"/>
      <c r="AJ537" s="506"/>
      <c r="AK537" s="506"/>
      <c r="AL537" s="506"/>
      <c r="AM537" s="506"/>
      <c r="AN537" s="506"/>
      <c r="AO537" s="506"/>
      <c r="AP537" s="506"/>
      <c r="AQ537" s="506"/>
      <c r="AR537" s="506"/>
      <c r="AS537" s="506"/>
      <c r="AT537" s="506"/>
      <c r="AU537" s="506"/>
      <c r="AV537" s="506"/>
      <c r="AW537" s="506"/>
      <c r="AX537" s="506"/>
      <c r="AY537" s="506"/>
      <c r="AZ537" s="507"/>
      <c r="BA537" s="169"/>
      <c r="BB537" s="118"/>
      <c r="BC537" s="58"/>
      <c r="BD537" s="58"/>
      <c r="BE537" s="513"/>
      <c r="BF537" s="389"/>
      <c r="BG537" s="392"/>
      <c r="BH537" s="392"/>
      <c r="BI537" s="389"/>
      <c r="BJ537" s="389"/>
      <c r="BK537" s="392"/>
      <c r="BL537" s="519"/>
      <c r="BM537" s="58"/>
      <c r="BN537" s="58"/>
      <c r="BO537" s="58"/>
      <c r="BP537" s="58"/>
      <c r="BQ537" s="58"/>
      <c r="BR537" s="58"/>
      <c r="BS537" s="58"/>
      <c r="BT537" s="115"/>
      <c r="BU537" s="528"/>
      <c r="BV537" s="529"/>
      <c r="BW537" s="529"/>
      <c r="BX537" s="529"/>
      <c r="BY537" s="529"/>
      <c r="BZ537" s="529"/>
      <c r="CA537" s="529"/>
      <c r="CB537" s="529"/>
      <c r="CC537" s="529"/>
      <c r="CD537" s="529"/>
      <c r="CE537" s="529"/>
      <c r="CF537" s="529"/>
      <c r="CG537" s="529"/>
      <c r="CH537" s="529"/>
      <c r="CI537" s="529"/>
      <c r="CJ537" s="529"/>
      <c r="CK537" s="173"/>
      <c r="CL537" s="173"/>
      <c r="CM537" s="173"/>
      <c r="CN537" s="505"/>
      <c r="CO537" s="506"/>
      <c r="CP537" s="506"/>
      <c r="CQ537" s="506"/>
      <c r="CR537" s="506"/>
      <c r="CS537" s="506"/>
      <c r="CT537" s="506"/>
      <c r="CU537" s="506"/>
      <c r="CV537" s="506"/>
      <c r="CW537" s="506"/>
      <c r="CX537" s="506"/>
      <c r="CY537" s="506"/>
      <c r="CZ537" s="506"/>
      <c r="DA537" s="506"/>
      <c r="DB537" s="506"/>
      <c r="DC537" s="506"/>
      <c r="DD537" s="506"/>
      <c r="DE537" s="506"/>
      <c r="DF537" s="506"/>
      <c r="DG537" s="506"/>
      <c r="DH537" s="506"/>
      <c r="DI537" s="506"/>
      <c r="DJ537" s="506"/>
      <c r="DK537" s="506"/>
      <c r="DL537" s="506"/>
      <c r="DM537" s="506"/>
      <c r="DN537" s="507"/>
      <c r="DO537" s="169"/>
      <c r="DP537" s="118"/>
      <c r="DQ537" s="58"/>
      <c r="DR537" s="58"/>
      <c r="DS537" s="513"/>
      <c r="DT537" s="389"/>
      <c r="DU537" s="392"/>
      <c r="DV537" s="392"/>
      <c r="DW537" s="389"/>
      <c r="DX537" s="389"/>
      <c r="DY537" s="392"/>
      <c r="DZ537" s="519"/>
      <c r="EA537" s="58"/>
      <c r="EB537" s="58"/>
      <c r="EC537" s="58"/>
      <c r="ED537" s="187"/>
      <c r="EE537" s="206"/>
      <c r="EF537" s="206"/>
      <c r="EG537" s="206"/>
      <c r="EH537" s="206"/>
      <c r="EI537" s="206"/>
      <c r="EJ537" s="206"/>
      <c r="EK537" s="206"/>
      <c r="EL537" s="206"/>
      <c r="EM537" s="206"/>
      <c r="EN537" s="206"/>
      <c r="EO537" s="206"/>
      <c r="EP537" s="206"/>
      <c r="EQ537" s="206"/>
      <c r="ER537" s="206"/>
      <c r="ES537" s="206"/>
      <c r="ET537" s="206"/>
      <c r="EU537" s="206"/>
      <c r="EV537" s="206"/>
      <c r="EW537" s="206"/>
      <c r="EX537" s="206"/>
      <c r="EY537" s="206"/>
      <c r="EZ537" s="206"/>
      <c r="FA537" s="206"/>
      <c r="FB537" s="206"/>
      <c r="FC537" s="206"/>
      <c r="FD537" s="206"/>
      <c r="FE537" s="206"/>
      <c r="FF537" s="206"/>
      <c r="FG537" s="206"/>
      <c r="FH537" s="206"/>
      <c r="FI537" s="206"/>
      <c r="FJ537" s="206"/>
      <c r="FK537" s="206"/>
      <c r="FL537" s="206"/>
      <c r="FM537" s="206"/>
      <c r="FN537" s="206"/>
      <c r="FO537" s="206"/>
      <c r="FP537" s="206"/>
      <c r="FQ537" s="206"/>
      <c r="FR537" s="206"/>
      <c r="FS537" s="206"/>
      <c r="FT537" s="206"/>
      <c r="FU537" s="206"/>
      <c r="FV537" s="206"/>
      <c r="FW537" s="206"/>
      <c r="FX537" s="206"/>
      <c r="FY537" s="206"/>
      <c r="FZ537" s="206"/>
      <c r="GA537" s="206"/>
      <c r="GB537" s="206"/>
      <c r="GC537" s="206"/>
      <c r="GD537" s="206"/>
      <c r="GE537" s="206"/>
      <c r="GF537" s="206"/>
      <c r="GG537" s="206"/>
      <c r="GH537" s="206"/>
      <c r="GI537" s="206"/>
      <c r="GJ537" s="206"/>
      <c r="GK537" s="206"/>
      <c r="GL537" s="206"/>
      <c r="GM537" s="206"/>
    </row>
    <row r="538" spans="1:195" s="237" customFormat="1" ht="9.9499999999999993" customHeight="1" thickBot="1" x14ac:dyDescent="0.45">
      <c r="A538" s="58"/>
      <c r="B538" s="58"/>
      <c r="C538" s="58"/>
      <c r="D538" s="58"/>
      <c r="E538" s="58"/>
      <c r="F538" s="115"/>
      <c r="G538" s="528"/>
      <c r="H538" s="529"/>
      <c r="I538" s="529"/>
      <c r="J538" s="529"/>
      <c r="K538" s="529"/>
      <c r="L538" s="529"/>
      <c r="M538" s="529"/>
      <c r="N538" s="529"/>
      <c r="O538" s="529"/>
      <c r="P538" s="529"/>
      <c r="Q538" s="529"/>
      <c r="R538" s="529"/>
      <c r="S538" s="529"/>
      <c r="T538" s="529"/>
      <c r="U538" s="529"/>
      <c r="V538" s="529"/>
      <c r="W538" s="173"/>
      <c r="X538" s="173"/>
      <c r="Y538" s="173"/>
      <c r="Z538" s="508"/>
      <c r="AA538" s="509"/>
      <c r="AB538" s="509"/>
      <c r="AC538" s="509"/>
      <c r="AD538" s="509"/>
      <c r="AE538" s="509"/>
      <c r="AF538" s="509"/>
      <c r="AG538" s="509"/>
      <c r="AH538" s="509"/>
      <c r="AI538" s="509"/>
      <c r="AJ538" s="509"/>
      <c r="AK538" s="509"/>
      <c r="AL538" s="509"/>
      <c r="AM538" s="509"/>
      <c r="AN538" s="509"/>
      <c r="AO538" s="509"/>
      <c r="AP538" s="509"/>
      <c r="AQ538" s="509"/>
      <c r="AR538" s="509"/>
      <c r="AS538" s="509"/>
      <c r="AT538" s="509"/>
      <c r="AU538" s="509"/>
      <c r="AV538" s="509"/>
      <c r="AW538" s="509"/>
      <c r="AX538" s="509"/>
      <c r="AY538" s="509"/>
      <c r="AZ538" s="510"/>
      <c r="BA538" s="169"/>
      <c r="BB538" s="118"/>
      <c r="BC538" s="58"/>
      <c r="BD538" s="58"/>
      <c r="BE538" s="514"/>
      <c r="BF538" s="515"/>
      <c r="BG538" s="517"/>
      <c r="BH538" s="517"/>
      <c r="BI538" s="515"/>
      <c r="BJ538" s="515"/>
      <c r="BK538" s="517"/>
      <c r="BL538" s="520"/>
      <c r="BM538" s="58"/>
      <c r="BN538" s="58"/>
      <c r="BO538" s="58"/>
      <c r="BP538" s="58"/>
      <c r="BQ538" s="58"/>
      <c r="BR538" s="58"/>
      <c r="BS538" s="58"/>
      <c r="BT538" s="115"/>
      <c r="BU538" s="528"/>
      <c r="BV538" s="529"/>
      <c r="BW538" s="529"/>
      <c r="BX538" s="529"/>
      <c r="BY538" s="529"/>
      <c r="BZ538" s="529"/>
      <c r="CA538" s="529"/>
      <c r="CB538" s="529"/>
      <c r="CC538" s="529"/>
      <c r="CD538" s="529"/>
      <c r="CE538" s="529"/>
      <c r="CF538" s="529"/>
      <c r="CG538" s="529"/>
      <c r="CH538" s="529"/>
      <c r="CI538" s="529"/>
      <c r="CJ538" s="529"/>
      <c r="CK538" s="173"/>
      <c r="CL538" s="173"/>
      <c r="CM538" s="173"/>
      <c r="CN538" s="508"/>
      <c r="CO538" s="509"/>
      <c r="CP538" s="509"/>
      <c r="CQ538" s="509"/>
      <c r="CR538" s="509"/>
      <c r="CS538" s="509"/>
      <c r="CT538" s="509"/>
      <c r="CU538" s="509"/>
      <c r="CV538" s="509"/>
      <c r="CW538" s="509"/>
      <c r="CX538" s="509"/>
      <c r="CY538" s="509"/>
      <c r="CZ538" s="509"/>
      <c r="DA538" s="509"/>
      <c r="DB538" s="509"/>
      <c r="DC538" s="509"/>
      <c r="DD538" s="509"/>
      <c r="DE538" s="509"/>
      <c r="DF538" s="509"/>
      <c r="DG538" s="509"/>
      <c r="DH538" s="509"/>
      <c r="DI538" s="509"/>
      <c r="DJ538" s="509"/>
      <c r="DK538" s="509"/>
      <c r="DL538" s="509"/>
      <c r="DM538" s="509"/>
      <c r="DN538" s="510"/>
      <c r="DO538" s="169"/>
      <c r="DP538" s="118"/>
      <c r="DQ538" s="58"/>
      <c r="DR538" s="58"/>
      <c r="DS538" s="514"/>
      <c r="DT538" s="515"/>
      <c r="DU538" s="517"/>
      <c r="DV538" s="517"/>
      <c r="DW538" s="515"/>
      <c r="DX538" s="515"/>
      <c r="DY538" s="517"/>
      <c r="DZ538" s="520"/>
      <c r="EA538" s="58"/>
      <c r="EB538" s="58"/>
      <c r="EC538" s="58"/>
      <c r="ED538" s="187"/>
      <c r="EE538" s="206"/>
      <c r="EF538" s="206"/>
      <c r="EG538" s="206"/>
      <c r="EH538" s="206"/>
      <c r="EI538" s="206"/>
      <c r="EJ538" s="206"/>
      <c r="EK538" s="206"/>
      <c r="EL538" s="206"/>
      <c r="EM538" s="206"/>
      <c r="EN538" s="206"/>
      <c r="EO538" s="206"/>
      <c r="EP538" s="206"/>
      <c r="EQ538" s="206"/>
      <c r="ER538" s="206"/>
      <c r="ES538" s="206"/>
      <c r="ET538" s="206"/>
      <c r="EU538" s="206"/>
      <c r="EV538" s="206"/>
      <c r="EW538" s="206"/>
      <c r="EX538" s="206"/>
      <c r="EY538" s="206"/>
      <c r="EZ538" s="206"/>
      <c r="FA538" s="206"/>
      <c r="FB538" s="206"/>
      <c r="FC538" s="206"/>
      <c r="FD538" s="206"/>
      <c r="FE538" s="206"/>
      <c r="FF538" s="206"/>
      <c r="FG538" s="206"/>
      <c r="FH538" s="206"/>
      <c r="FI538" s="206"/>
      <c r="FJ538" s="206"/>
      <c r="FK538" s="206"/>
      <c r="FL538" s="206"/>
      <c r="FM538" s="206"/>
      <c r="FN538" s="206"/>
      <c r="FO538" s="206"/>
      <c r="FP538" s="206"/>
      <c r="FQ538" s="206"/>
      <c r="FR538" s="206"/>
      <c r="FS538" s="206"/>
      <c r="FT538" s="206"/>
      <c r="FU538" s="206"/>
      <c r="FV538" s="206"/>
      <c r="FW538" s="206"/>
      <c r="FX538" s="206"/>
      <c r="FY538" s="206"/>
      <c r="FZ538" s="206"/>
      <c r="GA538" s="206"/>
      <c r="GB538" s="206"/>
      <c r="GC538" s="206"/>
      <c r="GD538" s="206"/>
      <c r="GE538" s="206"/>
      <c r="GF538" s="206"/>
      <c r="GG538" s="206"/>
      <c r="GH538" s="206"/>
      <c r="GI538" s="206"/>
      <c r="GJ538" s="206"/>
      <c r="GK538" s="206"/>
      <c r="GL538" s="206"/>
      <c r="GM538" s="206"/>
    </row>
    <row r="539" spans="1:195" s="237" customFormat="1" ht="9.9499999999999993" customHeight="1" thickBot="1" x14ac:dyDescent="0.45">
      <c r="A539" s="58"/>
      <c r="B539" s="58"/>
      <c r="C539" s="58"/>
      <c r="D539" s="58"/>
      <c r="E539" s="58"/>
      <c r="F539" s="115"/>
      <c r="G539" s="530"/>
      <c r="H539" s="531"/>
      <c r="I539" s="531"/>
      <c r="J539" s="531"/>
      <c r="K539" s="531"/>
      <c r="L539" s="531"/>
      <c r="M539" s="531"/>
      <c r="N539" s="531"/>
      <c r="O539" s="531"/>
      <c r="P539" s="531"/>
      <c r="Q539" s="531"/>
      <c r="R539" s="531"/>
      <c r="S539" s="531"/>
      <c r="T539" s="531"/>
      <c r="U539" s="531"/>
      <c r="V539" s="531"/>
      <c r="W539" s="174"/>
      <c r="X539" s="174"/>
      <c r="Y539" s="174"/>
      <c r="Z539" s="174"/>
      <c r="AA539" s="123"/>
      <c r="AB539" s="170"/>
      <c r="AC539" s="109"/>
      <c r="AD539" s="170"/>
      <c r="AE539" s="170"/>
      <c r="AF539" s="170"/>
      <c r="AG539" s="170"/>
      <c r="AH539" s="170"/>
      <c r="AI539" s="170"/>
      <c r="AJ539" s="170"/>
      <c r="AK539" s="170"/>
      <c r="AL539" s="170"/>
      <c r="AM539" s="170"/>
      <c r="AN539" s="170"/>
      <c r="AO539" s="170"/>
      <c r="AP539" s="170"/>
      <c r="AQ539" s="170"/>
      <c r="AR539" s="170"/>
      <c r="AS539" s="170"/>
      <c r="AT539" s="170"/>
      <c r="AU539" s="170"/>
      <c r="AV539" s="170"/>
      <c r="AW539" s="170"/>
      <c r="AX539" s="170"/>
      <c r="AY539" s="170"/>
      <c r="AZ539" s="170"/>
      <c r="BA539" s="171"/>
      <c r="BB539" s="118"/>
      <c r="BC539" s="58"/>
      <c r="BD539" s="58"/>
      <c r="BE539" s="58"/>
      <c r="BF539" s="58"/>
      <c r="BG539" s="58"/>
      <c r="BH539" s="58"/>
      <c r="BI539" s="58"/>
      <c r="BJ539" s="58"/>
      <c r="BK539" s="58"/>
      <c r="BL539" s="58"/>
      <c r="BM539" s="58"/>
      <c r="BN539" s="58"/>
      <c r="BO539" s="58"/>
      <c r="BP539" s="58"/>
      <c r="BQ539" s="58"/>
      <c r="BR539" s="58"/>
      <c r="BS539" s="58"/>
      <c r="BT539" s="115"/>
      <c r="BU539" s="530"/>
      <c r="BV539" s="531"/>
      <c r="BW539" s="531"/>
      <c r="BX539" s="531"/>
      <c r="BY539" s="531"/>
      <c r="BZ539" s="531"/>
      <c r="CA539" s="531"/>
      <c r="CB539" s="531"/>
      <c r="CC539" s="531"/>
      <c r="CD539" s="531"/>
      <c r="CE539" s="531"/>
      <c r="CF539" s="531"/>
      <c r="CG539" s="531"/>
      <c r="CH539" s="531"/>
      <c r="CI539" s="531"/>
      <c r="CJ539" s="531"/>
      <c r="CK539" s="174"/>
      <c r="CL539" s="174"/>
      <c r="CM539" s="174"/>
      <c r="CN539" s="174"/>
      <c r="CO539" s="123"/>
      <c r="CP539" s="170"/>
      <c r="CQ539" s="109"/>
      <c r="CR539" s="170"/>
      <c r="CS539" s="170"/>
      <c r="CT539" s="170"/>
      <c r="CU539" s="170"/>
      <c r="CV539" s="170"/>
      <c r="CW539" s="170"/>
      <c r="CX539" s="170"/>
      <c r="CY539" s="170"/>
      <c r="CZ539" s="170"/>
      <c r="DA539" s="170"/>
      <c r="DB539" s="170"/>
      <c r="DC539" s="170"/>
      <c r="DD539" s="170"/>
      <c r="DE539" s="170"/>
      <c r="DF539" s="170"/>
      <c r="DG539" s="170"/>
      <c r="DH539" s="170"/>
      <c r="DI539" s="170"/>
      <c r="DJ539" s="170"/>
      <c r="DK539" s="170"/>
      <c r="DL539" s="170"/>
      <c r="DM539" s="170"/>
      <c r="DN539" s="170"/>
      <c r="DO539" s="171"/>
      <c r="DP539" s="118"/>
      <c r="DQ539" s="58"/>
      <c r="DR539" s="58"/>
      <c r="DS539" s="58"/>
      <c r="DT539" s="58"/>
      <c r="DU539" s="58"/>
      <c r="DV539" s="58"/>
      <c r="DW539" s="58"/>
      <c r="DX539" s="58"/>
      <c r="DY539" s="58"/>
      <c r="DZ539" s="58"/>
      <c r="EA539" s="58"/>
      <c r="EB539" s="58"/>
      <c r="EC539" s="58"/>
      <c r="ED539" s="187"/>
      <c r="EE539" s="206"/>
      <c r="EF539" s="206"/>
      <c r="EG539" s="206"/>
      <c r="EH539" s="206"/>
      <c r="EI539" s="206"/>
      <c r="EJ539" s="206"/>
      <c r="EK539" s="206"/>
      <c r="EL539" s="206"/>
      <c r="EM539" s="206"/>
      <c r="EN539" s="206"/>
      <c r="EO539" s="206"/>
      <c r="EP539" s="206"/>
      <c r="EQ539" s="206"/>
      <c r="ER539" s="206"/>
      <c r="ES539" s="206"/>
      <c r="ET539" s="206"/>
      <c r="EU539" s="206"/>
      <c r="EV539" s="206"/>
      <c r="EW539" s="206"/>
      <c r="EX539" s="206"/>
      <c r="EY539" s="206"/>
      <c r="EZ539" s="206"/>
      <c r="FA539" s="206"/>
      <c r="FB539" s="206"/>
      <c r="FC539" s="206"/>
      <c r="FD539" s="206"/>
      <c r="FE539" s="206"/>
      <c r="FF539" s="206"/>
      <c r="FG539" s="206"/>
      <c r="FH539" s="206"/>
      <c r="FI539" s="206"/>
      <c r="FJ539" s="206"/>
      <c r="FK539" s="206"/>
      <c r="FL539" s="206"/>
      <c r="FM539" s="206"/>
      <c r="FN539" s="206"/>
      <c r="FO539" s="206"/>
      <c r="FP539" s="206"/>
      <c r="FQ539" s="206"/>
      <c r="FR539" s="206"/>
      <c r="FS539" s="206"/>
      <c r="FT539" s="206"/>
      <c r="FU539" s="206"/>
      <c r="FV539" s="206"/>
      <c r="FW539" s="206"/>
      <c r="FX539" s="206"/>
      <c r="FY539" s="206"/>
      <c r="FZ539" s="206"/>
      <c r="GA539" s="206"/>
      <c r="GB539" s="206"/>
      <c r="GC539" s="206"/>
      <c r="GD539" s="206"/>
      <c r="GE539" s="206"/>
      <c r="GF539" s="206"/>
      <c r="GG539" s="206"/>
      <c r="GH539" s="206"/>
      <c r="GI539" s="206"/>
      <c r="GJ539" s="206"/>
      <c r="GK539" s="206"/>
      <c r="GL539" s="206"/>
      <c r="GM539" s="206"/>
    </row>
    <row r="540" spans="1:195" s="237" customFormat="1" ht="9" customHeight="1" x14ac:dyDescent="0.4">
      <c r="A540" s="58"/>
      <c r="B540" s="58"/>
      <c r="C540" s="58"/>
      <c r="D540" s="58"/>
      <c r="E540" s="58"/>
      <c r="F540" s="115"/>
      <c r="G540" s="212"/>
      <c r="H540" s="212"/>
      <c r="I540" s="212"/>
      <c r="J540" s="212"/>
      <c r="K540" s="212"/>
      <c r="L540" s="212"/>
      <c r="M540" s="212"/>
      <c r="N540" s="212"/>
      <c r="O540" s="212"/>
      <c r="P540" s="212"/>
      <c r="Q540" s="212"/>
      <c r="R540" s="212"/>
      <c r="S540" s="212"/>
      <c r="T540" s="212"/>
      <c r="U540" s="212"/>
      <c r="V540" s="212"/>
      <c r="W540" s="115"/>
      <c r="X540" s="115"/>
      <c r="Y540" s="115"/>
      <c r="Z540" s="115"/>
      <c r="AA540" s="115"/>
      <c r="AB540" s="115"/>
      <c r="AC540" s="115"/>
      <c r="AD540" s="115"/>
      <c r="AE540" s="115"/>
      <c r="AF540" s="115"/>
      <c r="AG540" s="115"/>
      <c r="AH540" s="115"/>
      <c r="AI540" s="115"/>
      <c r="AJ540" s="115"/>
      <c r="AK540" s="115"/>
      <c r="AL540" s="115"/>
      <c r="AM540" s="115"/>
      <c r="AN540" s="115"/>
      <c r="AO540" s="115"/>
      <c r="AP540" s="115"/>
      <c r="AQ540" s="115"/>
      <c r="AR540" s="115"/>
      <c r="AS540" s="115"/>
      <c r="AT540" s="115"/>
      <c r="AU540" s="115"/>
      <c r="AV540" s="115"/>
      <c r="AW540" s="115"/>
      <c r="AX540" s="115"/>
      <c r="AY540" s="115"/>
      <c r="AZ540" s="115"/>
      <c r="BA540" s="115"/>
      <c r="BB540" s="115"/>
      <c r="BC540" s="58"/>
      <c r="BD540" s="58"/>
      <c r="BE540" s="58"/>
      <c r="BF540" s="58"/>
      <c r="BG540" s="58"/>
      <c r="BH540" s="58"/>
      <c r="BI540" s="58"/>
      <c r="BJ540" s="58"/>
      <c r="BK540" s="58"/>
      <c r="BL540" s="58"/>
      <c r="BM540" s="58"/>
      <c r="BN540" s="58"/>
      <c r="BO540" s="58"/>
      <c r="BP540" s="58"/>
      <c r="BQ540" s="58"/>
      <c r="BR540" s="58"/>
      <c r="BS540" s="58"/>
      <c r="BT540" s="115"/>
      <c r="BU540" s="212"/>
      <c r="BV540" s="212"/>
      <c r="BW540" s="212"/>
      <c r="BX540" s="212"/>
      <c r="BY540" s="212"/>
      <c r="BZ540" s="212"/>
      <c r="CA540" s="212"/>
      <c r="CB540" s="212"/>
      <c r="CC540" s="212"/>
      <c r="CD540" s="212"/>
      <c r="CE540" s="212"/>
      <c r="CF540" s="212"/>
      <c r="CG540" s="212"/>
      <c r="CH540" s="212"/>
      <c r="CI540" s="212"/>
      <c r="CJ540" s="212"/>
      <c r="CK540" s="115"/>
      <c r="CL540" s="115"/>
      <c r="CM540" s="115"/>
      <c r="CN540" s="115"/>
      <c r="CO540" s="115"/>
      <c r="CP540" s="115"/>
      <c r="CQ540" s="115"/>
      <c r="CR540" s="115"/>
      <c r="CS540" s="115"/>
      <c r="CT540" s="115"/>
      <c r="CU540" s="115"/>
      <c r="CV540" s="115"/>
      <c r="CW540" s="115"/>
      <c r="CX540" s="115"/>
      <c r="CY540" s="115"/>
      <c r="CZ540" s="115"/>
      <c r="DA540" s="115"/>
      <c r="DB540" s="115"/>
      <c r="DC540" s="115"/>
      <c r="DD540" s="115"/>
      <c r="DE540" s="115"/>
      <c r="DF540" s="115"/>
      <c r="DG540" s="115"/>
      <c r="DH540" s="115"/>
      <c r="DI540" s="115"/>
      <c r="DJ540" s="115"/>
      <c r="DK540" s="115"/>
      <c r="DL540" s="115"/>
      <c r="DM540" s="115"/>
      <c r="DN540" s="115"/>
      <c r="DO540" s="115"/>
      <c r="DP540" s="115"/>
      <c r="DQ540" s="58"/>
      <c r="DR540" s="58"/>
      <c r="DS540" s="58"/>
      <c r="DT540" s="58"/>
      <c r="DU540" s="58"/>
      <c r="DV540" s="58"/>
      <c r="DW540" s="58"/>
      <c r="DX540" s="58"/>
      <c r="DY540" s="58"/>
      <c r="DZ540" s="58"/>
      <c r="EA540" s="58"/>
      <c r="EB540" s="58"/>
      <c r="EC540" s="58"/>
      <c r="ED540" s="187"/>
      <c r="EE540" s="206"/>
      <c r="EF540" s="206"/>
      <c r="EG540" s="206"/>
      <c r="EH540" s="206"/>
      <c r="EI540" s="206"/>
      <c r="EJ540" s="206"/>
      <c r="EK540" s="206"/>
      <c r="EL540" s="206"/>
      <c r="EM540" s="206"/>
      <c r="EN540" s="206"/>
      <c r="EO540" s="206"/>
      <c r="EP540" s="206"/>
      <c r="EQ540" s="206"/>
      <c r="ER540" s="206"/>
      <c r="ES540" s="206"/>
      <c r="ET540" s="206"/>
      <c r="EU540" s="206"/>
      <c r="EV540" s="206"/>
      <c r="EW540" s="206"/>
      <c r="EX540" s="206"/>
      <c r="EY540" s="206"/>
      <c r="EZ540" s="206"/>
      <c r="FA540" s="206"/>
      <c r="FB540" s="206"/>
      <c r="FC540" s="206"/>
      <c r="FD540" s="206"/>
      <c r="FE540" s="206"/>
      <c r="FF540" s="206"/>
      <c r="FG540" s="206"/>
      <c r="FH540" s="206"/>
      <c r="FI540" s="206"/>
      <c r="FJ540" s="206"/>
      <c r="FK540" s="206"/>
      <c r="FL540" s="206"/>
      <c r="FM540" s="206"/>
      <c r="FN540" s="206"/>
      <c r="FO540" s="206"/>
      <c r="FP540" s="206"/>
      <c r="FQ540" s="206"/>
      <c r="FR540" s="206"/>
      <c r="FS540" s="206"/>
      <c r="FT540" s="206"/>
      <c r="FU540" s="206"/>
      <c r="FV540" s="206"/>
      <c r="FW540" s="206"/>
      <c r="FX540" s="206"/>
      <c r="FY540" s="206"/>
      <c r="FZ540" s="206"/>
      <c r="GA540" s="206"/>
      <c r="GB540" s="206"/>
      <c r="GC540" s="206"/>
      <c r="GD540" s="206"/>
      <c r="GE540" s="206"/>
      <c r="GF540" s="206"/>
      <c r="GG540" s="206"/>
      <c r="GH540" s="206"/>
      <c r="GI540" s="206"/>
      <c r="GJ540" s="206"/>
      <c r="GK540" s="206"/>
      <c r="GL540" s="206"/>
      <c r="GM540" s="206"/>
    </row>
    <row r="541" spans="1:195" s="237" customFormat="1" ht="12.95" customHeight="1" x14ac:dyDescent="0.4">
      <c r="A541" s="58"/>
      <c r="B541" s="58"/>
      <c r="C541" s="58"/>
      <c r="D541" s="58"/>
      <c r="E541" s="58"/>
      <c r="F541" s="58"/>
      <c r="G541" s="66"/>
      <c r="H541" s="66"/>
      <c r="I541" s="66"/>
      <c r="J541" s="66"/>
      <c r="K541" s="66"/>
      <c r="L541" s="66"/>
      <c r="M541" s="66"/>
      <c r="N541" s="66"/>
      <c r="O541" s="66"/>
      <c r="P541" s="66"/>
      <c r="Q541" s="66"/>
      <c r="R541" s="66"/>
      <c r="S541" s="66"/>
      <c r="T541" s="66"/>
      <c r="U541" s="66"/>
      <c r="V541" s="66"/>
      <c r="W541" s="58"/>
      <c r="X541" s="58"/>
      <c r="Y541" s="58"/>
      <c r="Z541" s="58"/>
      <c r="AA541" s="58"/>
      <c r="AB541" s="58"/>
      <c r="AC541" s="58"/>
      <c r="AD541" s="58"/>
      <c r="AE541" s="58"/>
      <c r="AF541" s="58"/>
      <c r="AG541" s="58"/>
      <c r="AH541" s="58"/>
      <c r="AI541" s="58"/>
      <c r="AJ541" s="58"/>
      <c r="AK541" s="58"/>
      <c r="AL541" s="58"/>
      <c r="AM541" s="58"/>
      <c r="AN541" s="58"/>
      <c r="AO541" s="58"/>
      <c r="AP541" s="58"/>
      <c r="AQ541" s="58"/>
      <c r="AR541" s="58"/>
      <c r="AS541" s="58"/>
      <c r="AT541" s="58"/>
      <c r="AU541" s="58"/>
      <c r="AV541" s="58"/>
      <c r="AW541" s="58"/>
      <c r="AX541" s="58"/>
      <c r="AY541" s="58"/>
      <c r="AZ541" s="58"/>
      <c r="BA541" s="58"/>
      <c r="BB541" s="58"/>
      <c r="BC541" s="58"/>
      <c r="BD541" s="58"/>
      <c r="BE541" s="58"/>
      <c r="BF541" s="58"/>
      <c r="BG541" s="58"/>
      <c r="BH541" s="58"/>
      <c r="BI541" s="58"/>
      <c r="BJ541" s="58"/>
      <c r="BK541" s="58"/>
      <c r="BL541" s="58"/>
      <c r="BM541" s="58"/>
      <c r="BN541" s="58"/>
      <c r="BO541" s="58"/>
      <c r="BP541" s="58"/>
      <c r="BQ541" s="58"/>
      <c r="BR541" s="58"/>
      <c r="BS541" s="58"/>
      <c r="BT541" s="58"/>
      <c r="BU541" s="66"/>
      <c r="BV541" s="66"/>
      <c r="BW541" s="66"/>
      <c r="BX541" s="66"/>
      <c r="BY541" s="66"/>
      <c r="BZ541" s="66"/>
      <c r="CA541" s="66"/>
      <c r="CB541" s="66"/>
      <c r="CC541" s="66"/>
      <c r="CD541" s="66"/>
      <c r="CE541" s="66"/>
      <c r="CF541" s="66"/>
      <c r="CG541" s="66"/>
      <c r="CH541" s="66"/>
      <c r="CI541" s="66"/>
      <c r="CJ541" s="66"/>
      <c r="CK541" s="58"/>
      <c r="CL541" s="58"/>
      <c r="CM541" s="58"/>
      <c r="CN541" s="58"/>
      <c r="CO541" s="58"/>
      <c r="CP541" s="58"/>
      <c r="CQ541" s="58"/>
      <c r="CR541" s="58"/>
      <c r="CS541" s="58"/>
      <c r="CT541" s="58"/>
      <c r="CU541" s="58"/>
      <c r="CV541" s="58"/>
      <c r="CW541" s="58"/>
      <c r="CX541" s="58"/>
      <c r="CY541" s="58"/>
      <c r="CZ541" s="58"/>
      <c r="DA541" s="58"/>
      <c r="DB541" s="58"/>
      <c r="DC541" s="58"/>
      <c r="DD541" s="58"/>
      <c r="DE541" s="58"/>
      <c r="DF541" s="58"/>
      <c r="DG541" s="58"/>
      <c r="DH541" s="58"/>
      <c r="DI541" s="58"/>
      <c r="DJ541" s="58"/>
      <c r="DK541" s="58"/>
      <c r="DL541" s="58"/>
      <c r="DM541" s="58"/>
      <c r="DN541" s="58"/>
      <c r="DO541" s="58"/>
      <c r="DP541" s="58"/>
      <c r="DQ541" s="58"/>
      <c r="DR541" s="58"/>
      <c r="DS541" s="58"/>
      <c r="DT541" s="58"/>
      <c r="DU541" s="58"/>
      <c r="DV541" s="58"/>
      <c r="DW541" s="58"/>
      <c r="DX541" s="58"/>
      <c r="DY541" s="58"/>
      <c r="DZ541" s="58"/>
      <c r="EA541" s="58"/>
      <c r="EB541" s="58"/>
      <c r="EC541" s="58"/>
      <c r="ED541" s="187"/>
      <c r="EE541" s="206"/>
      <c r="EF541" s="206"/>
      <c r="EG541" s="206"/>
      <c r="EH541" s="206"/>
      <c r="EI541" s="206"/>
      <c r="EJ541" s="206"/>
      <c r="EK541" s="206"/>
      <c r="EL541" s="206"/>
      <c r="EM541" s="206"/>
      <c r="EN541" s="206"/>
      <c r="EO541" s="206"/>
      <c r="EP541" s="206"/>
      <c r="EQ541" s="206"/>
      <c r="ER541" s="206"/>
      <c r="ES541" s="206"/>
      <c r="ET541" s="206"/>
      <c r="EU541" s="206"/>
      <c r="EV541" s="206"/>
      <c r="EW541" s="206"/>
      <c r="EX541" s="206"/>
      <c r="EY541" s="206"/>
      <c r="EZ541" s="206"/>
      <c r="FA541" s="206"/>
      <c r="FB541" s="206"/>
      <c r="FC541" s="206"/>
      <c r="FD541" s="206"/>
      <c r="FE541" s="206"/>
      <c r="FF541" s="206"/>
      <c r="FG541" s="206"/>
      <c r="FH541" s="206"/>
      <c r="FI541" s="206"/>
      <c r="FJ541" s="206"/>
      <c r="FK541" s="206"/>
      <c r="FL541" s="206"/>
      <c r="FM541" s="206"/>
      <c r="FN541" s="206"/>
      <c r="FO541" s="206"/>
      <c r="FP541" s="206"/>
      <c r="FQ541" s="206"/>
      <c r="FR541" s="206"/>
      <c r="FS541" s="206"/>
      <c r="FT541" s="206"/>
      <c r="FU541" s="206"/>
      <c r="FV541" s="206"/>
      <c r="FW541" s="206"/>
      <c r="FX541" s="206"/>
      <c r="FY541" s="206"/>
      <c r="FZ541" s="206"/>
      <c r="GA541" s="206"/>
      <c r="GB541" s="206"/>
      <c r="GC541" s="206"/>
      <c r="GD541" s="206"/>
      <c r="GE541" s="206"/>
      <c r="GF541" s="206"/>
      <c r="GG541" s="206"/>
      <c r="GH541" s="206"/>
      <c r="GI541" s="206"/>
      <c r="GJ541" s="206"/>
      <c r="GK541" s="206"/>
      <c r="GL541" s="206"/>
      <c r="GM541" s="206"/>
    </row>
    <row r="542" spans="1:195" s="237" customFormat="1" ht="9" customHeight="1" x14ac:dyDescent="0.4">
      <c r="A542" s="58"/>
      <c r="B542" s="58"/>
      <c r="C542" s="58"/>
      <c r="D542" s="58"/>
      <c r="E542" s="58"/>
      <c r="F542" s="124"/>
      <c r="G542" s="532" t="s">
        <v>388</v>
      </c>
      <c r="H542" s="524"/>
      <c r="I542" s="524"/>
      <c r="J542" s="524"/>
      <c r="K542" s="524"/>
      <c r="L542" s="524"/>
      <c r="M542" s="524"/>
      <c r="N542" s="524"/>
      <c r="O542" s="524"/>
      <c r="P542" s="524"/>
      <c r="Q542" s="524"/>
      <c r="R542" s="524"/>
      <c r="S542" s="524"/>
      <c r="T542" s="524"/>
      <c r="U542" s="213"/>
      <c r="V542" s="214"/>
      <c r="W542" s="125"/>
      <c r="X542" s="126"/>
      <c r="Y542" s="125"/>
      <c r="Z542" s="126"/>
      <c r="AA542" s="125"/>
      <c r="AB542" s="126"/>
      <c r="AC542" s="124"/>
      <c r="AD542" s="126"/>
      <c r="AE542" s="126"/>
      <c r="AF542" s="126"/>
      <c r="AG542" s="126"/>
      <c r="AH542" s="126"/>
      <c r="AI542" s="126"/>
      <c r="AJ542" s="126"/>
      <c r="AK542" s="126"/>
      <c r="AL542" s="126"/>
      <c r="AM542" s="126"/>
      <c r="AN542" s="126"/>
      <c r="AO542" s="126"/>
      <c r="AP542" s="126"/>
      <c r="AQ542" s="126"/>
      <c r="AR542" s="126"/>
      <c r="AS542" s="126"/>
      <c r="AT542" s="126"/>
      <c r="AU542" s="126"/>
      <c r="AV542" s="126"/>
      <c r="AW542" s="126"/>
      <c r="AX542" s="126"/>
      <c r="AY542" s="126"/>
      <c r="AZ542" s="126"/>
      <c r="BA542" s="126"/>
      <c r="BB542" s="126"/>
      <c r="BC542" s="58"/>
      <c r="BD542" s="58"/>
      <c r="BE542" s="58"/>
      <c r="BF542" s="58"/>
      <c r="BG542" s="58"/>
      <c r="BH542" s="58"/>
      <c r="BI542" s="58"/>
      <c r="BJ542" s="58"/>
      <c r="BK542" s="58"/>
      <c r="BL542" s="58"/>
      <c r="BM542" s="58"/>
      <c r="BN542" s="58"/>
      <c r="BO542" s="58"/>
      <c r="BP542" s="58"/>
      <c r="BQ542" s="58"/>
      <c r="BR542" s="58"/>
      <c r="BS542" s="58"/>
      <c r="BT542" s="124"/>
      <c r="BU542" s="532" t="s">
        <v>388</v>
      </c>
      <c r="BV542" s="524"/>
      <c r="BW542" s="524"/>
      <c r="BX542" s="524"/>
      <c r="BY542" s="524"/>
      <c r="BZ542" s="524"/>
      <c r="CA542" s="524"/>
      <c r="CB542" s="524"/>
      <c r="CC542" s="524"/>
      <c r="CD542" s="524"/>
      <c r="CE542" s="524"/>
      <c r="CF542" s="524"/>
      <c r="CG542" s="524"/>
      <c r="CH542" s="524"/>
      <c r="CI542" s="213"/>
      <c r="CJ542" s="214"/>
      <c r="CK542" s="125"/>
      <c r="CL542" s="126"/>
      <c r="CM542" s="125"/>
      <c r="CN542" s="126"/>
      <c r="CO542" s="125"/>
      <c r="CP542" s="126"/>
      <c r="CQ542" s="124"/>
      <c r="CR542" s="126"/>
      <c r="CS542" s="126"/>
      <c r="CT542" s="126"/>
      <c r="CU542" s="126"/>
      <c r="CV542" s="126"/>
      <c r="CW542" s="126"/>
      <c r="CX542" s="126"/>
      <c r="CY542" s="126"/>
      <c r="CZ542" s="126"/>
      <c r="DA542" s="126"/>
      <c r="DB542" s="126"/>
      <c r="DC542" s="126"/>
      <c r="DD542" s="126"/>
      <c r="DE542" s="126"/>
      <c r="DF542" s="126"/>
      <c r="DG542" s="126"/>
      <c r="DH542" s="126"/>
      <c r="DI542" s="126"/>
      <c r="DJ542" s="126"/>
      <c r="DK542" s="126"/>
      <c r="DL542" s="126"/>
      <c r="DM542" s="126"/>
      <c r="DN542" s="126"/>
      <c r="DO542" s="126"/>
      <c r="DP542" s="126"/>
      <c r="DQ542" s="58"/>
      <c r="DR542" s="58"/>
      <c r="DS542" s="58"/>
      <c r="DT542" s="58"/>
      <c r="DU542" s="58"/>
      <c r="DV542" s="58"/>
      <c r="DW542" s="58"/>
      <c r="DX542" s="58"/>
      <c r="DY542" s="58"/>
      <c r="DZ542" s="58"/>
      <c r="EA542" s="58"/>
      <c r="EB542" s="58"/>
      <c r="EC542" s="58"/>
      <c r="ED542" s="187"/>
      <c r="EE542" s="206"/>
      <c r="EF542" s="206"/>
      <c r="EG542" s="206"/>
      <c r="EH542" s="206"/>
      <c r="EI542" s="206"/>
      <c r="EJ542" s="206"/>
      <c r="EK542" s="206"/>
      <c r="EL542" s="206"/>
      <c r="EM542" s="206"/>
      <c r="EN542" s="206"/>
      <c r="EO542" s="206"/>
      <c r="EP542" s="206"/>
      <c r="EQ542" s="206"/>
      <c r="ER542" s="206"/>
      <c r="ES542" s="206"/>
      <c r="ET542" s="206"/>
      <c r="EU542" s="206"/>
      <c r="EV542" s="206"/>
      <c r="EW542" s="206"/>
      <c r="EX542" s="206"/>
      <c r="EY542" s="206"/>
      <c r="EZ542" s="206"/>
      <c r="FA542" s="206"/>
      <c r="FB542" s="206"/>
      <c r="FC542" s="206"/>
      <c r="FD542" s="206"/>
      <c r="FE542" s="206"/>
      <c r="FF542" s="206"/>
      <c r="FG542" s="206"/>
      <c r="FH542" s="206"/>
      <c r="FI542" s="206"/>
      <c r="FJ542" s="206"/>
      <c r="FK542" s="206"/>
      <c r="FL542" s="206"/>
      <c r="FM542" s="206"/>
      <c r="FN542" s="206"/>
      <c r="FO542" s="206"/>
      <c r="FP542" s="206"/>
      <c r="FQ542" s="206"/>
      <c r="FR542" s="206"/>
      <c r="FS542" s="206"/>
      <c r="FT542" s="206"/>
      <c r="FU542" s="206"/>
      <c r="FV542" s="206"/>
      <c r="FW542" s="206"/>
      <c r="FX542" s="206"/>
      <c r="FY542" s="206"/>
      <c r="FZ542" s="206"/>
      <c r="GA542" s="206"/>
      <c r="GB542" s="206"/>
      <c r="GC542" s="206"/>
      <c r="GD542" s="206"/>
      <c r="GE542" s="206"/>
      <c r="GF542" s="206"/>
      <c r="GG542" s="206"/>
      <c r="GH542" s="206"/>
      <c r="GI542" s="206"/>
      <c r="GJ542" s="206"/>
      <c r="GK542" s="206"/>
      <c r="GL542" s="206"/>
      <c r="GM542" s="206"/>
    </row>
    <row r="543" spans="1:195" s="237" customFormat="1" ht="9" customHeight="1" thickBot="1" x14ac:dyDescent="0.45">
      <c r="A543" s="58"/>
      <c r="B543" s="58"/>
      <c r="C543" s="58"/>
      <c r="D543" s="58"/>
      <c r="E543" s="58"/>
      <c r="F543" s="124"/>
      <c r="G543" s="526"/>
      <c r="H543" s="526"/>
      <c r="I543" s="526"/>
      <c r="J543" s="526"/>
      <c r="K543" s="526"/>
      <c r="L543" s="526"/>
      <c r="M543" s="526"/>
      <c r="N543" s="526"/>
      <c r="O543" s="526"/>
      <c r="P543" s="526"/>
      <c r="Q543" s="526"/>
      <c r="R543" s="526"/>
      <c r="S543" s="526"/>
      <c r="T543" s="526"/>
      <c r="U543" s="215"/>
      <c r="V543" s="215"/>
      <c r="W543" s="124"/>
      <c r="X543" s="124"/>
      <c r="Y543" s="124"/>
      <c r="Z543" s="124"/>
      <c r="AA543" s="124"/>
      <c r="AB543" s="124"/>
      <c r="AC543" s="124"/>
      <c r="AD543" s="124"/>
      <c r="AE543" s="124"/>
      <c r="AF543" s="124"/>
      <c r="AG543" s="124"/>
      <c r="AH543" s="124"/>
      <c r="AI543" s="124"/>
      <c r="AJ543" s="124"/>
      <c r="AK543" s="124"/>
      <c r="AL543" s="124"/>
      <c r="AM543" s="124"/>
      <c r="AN543" s="124"/>
      <c r="AO543" s="124"/>
      <c r="AP543" s="124"/>
      <c r="AQ543" s="124"/>
      <c r="AR543" s="124"/>
      <c r="AS543" s="124"/>
      <c r="AT543" s="124"/>
      <c r="AU543" s="124"/>
      <c r="AV543" s="124"/>
      <c r="AW543" s="124"/>
      <c r="AX543" s="124"/>
      <c r="AY543" s="124"/>
      <c r="AZ543" s="124"/>
      <c r="BA543" s="124"/>
      <c r="BB543" s="124"/>
      <c r="BC543" s="58"/>
      <c r="BD543" s="58"/>
      <c r="BE543" s="58"/>
      <c r="BF543" s="58"/>
      <c r="BG543" s="58"/>
      <c r="BH543" s="58"/>
      <c r="BI543" s="58"/>
      <c r="BJ543" s="58"/>
      <c r="BK543" s="58"/>
      <c r="BL543" s="58"/>
      <c r="BM543" s="58"/>
      <c r="BN543" s="58"/>
      <c r="BO543" s="58"/>
      <c r="BP543" s="58"/>
      <c r="BQ543" s="58"/>
      <c r="BR543" s="58"/>
      <c r="BS543" s="58"/>
      <c r="BT543" s="124"/>
      <c r="BU543" s="526"/>
      <c r="BV543" s="526"/>
      <c r="BW543" s="526"/>
      <c r="BX543" s="526"/>
      <c r="BY543" s="526"/>
      <c r="BZ543" s="526"/>
      <c r="CA543" s="526"/>
      <c r="CB543" s="526"/>
      <c r="CC543" s="526"/>
      <c r="CD543" s="526"/>
      <c r="CE543" s="526"/>
      <c r="CF543" s="526"/>
      <c r="CG543" s="526"/>
      <c r="CH543" s="526"/>
      <c r="CI543" s="215"/>
      <c r="CJ543" s="215"/>
      <c r="CK543" s="124"/>
      <c r="CL543" s="124"/>
      <c r="CM543" s="124"/>
      <c r="CN543" s="124"/>
      <c r="CO543" s="124"/>
      <c r="CP543" s="124"/>
      <c r="CQ543" s="124"/>
      <c r="CR543" s="124"/>
      <c r="CS543" s="124"/>
      <c r="CT543" s="124"/>
      <c r="CU543" s="124"/>
      <c r="CV543" s="124"/>
      <c r="CW543" s="124"/>
      <c r="CX543" s="124"/>
      <c r="CY543" s="124"/>
      <c r="CZ543" s="124"/>
      <c r="DA543" s="124"/>
      <c r="DB543" s="124"/>
      <c r="DC543" s="124"/>
      <c r="DD543" s="124"/>
      <c r="DE543" s="124"/>
      <c r="DF543" s="124"/>
      <c r="DG543" s="124"/>
      <c r="DH543" s="124"/>
      <c r="DI543" s="124"/>
      <c r="DJ543" s="124"/>
      <c r="DK543" s="124"/>
      <c r="DL543" s="124"/>
      <c r="DM543" s="124"/>
      <c r="DN543" s="124"/>
      <c r="DO543" s="124"/>
      <c r="DP543" s="124"/>
      <c r="DQ543" s="58"/>
      <c r="DR543" s="58"/>
      <c r="DS543" s="58"/>
      <c r="DT543" s="58"/>
      <c r="DU543" s="58"/>
      <c r="DV543" s="58"/>
      <c r="DW543" s="58"/>
      <c r="DX543" s="58"/>
      <c r="DY543" s="58"/>
      <c r="DZ543" s="58"/>
      <c r="EA543" s="58"/>
      <c r="EB543" s="58"/>
      <c r="EC543" s="58"/>
      <c r="ED543" s="187"/>
      <c r="EE543" s="206"/>
      <c r="EF543" s="206"/>
      <c r="EG543" s="206"/>
      <c r="EH543" s="206"/>
      <c r="EI543" s="206"/>
      <c r="EJ543" s="206"/>
      <c r="EK543" s="206"/>
      <c r="EL543" s="206"/>
      <c r="EM543" s="206"/>
      <c r="EN543" s="206"/>
      <c r="EO543" s="206"/>
      <c r="EP543" s="206"/>
      <c r="EQ543" s="206"/>
      <c r="ER543" s="206"/>
      <c r="ES543" s="206"/>
      <c r="ET543" s="206"/>
      <c r="EU543" s="206"/>
      <c r="EV543" s="206"/>
      <c r="EW543" s="206"/>
      <c r="EX543" s="206"/>
      <c r="EY543" s="206"/>
      <c r="EZ543" s="206"/>
      <c r="FA543" s="206"/>
      <c r="FB543" s="206"/>
      <c r="FC543" s="206"/>
      <c r="FD543" s="206"/>
      <c r="FE543" s="206"/>
      <c r="FF543" s="206"/>
      <c r="FG543" s="206"/>
      <c r="FH543" s="206"/>
      <c r="FI543" s="206"/>
      <c r="FJ543" s="206"/>
      <c r="FK543" s="206"/>
      <c r="FL543" s="206"/>
      <c r="FM543" s="206"/>
      <c r="FN543" s="206"/>
      <c r="FO543" s="206"/>
      <c r="FP543" s="206"/>
      <c r="FQ543" s="206"/>
      <c r="FR543" s="206"/>
      <c r="FS543" s="206"/>
      <c r="FT543" s="206"/>
      <c r="FU543" s="206"/>
      <c r="FV543" s="206"/>
      <c r="FW543" s="206"/>
      <c r="FX543" s="206"/>
      <c r="FY543" s="206"/>
      <c r="FZ543" s="206"/>
      <c r="GA543" s="206"/>
      <c r="GB543" s="206"/>
      <c r="GC543" s="206"/>
      <c r="GD543" s="206"/>
      <c r="GE543" s="206"/>
      <c r="GF543" s="206"/>
      <c r="GG543" s="206"/>
      <c r="GH543" s="206"/>
      <c r="GI543" s="206"/>
      <c r="GJ543" s="206"/>
      <c r="GK543" s="206"/>
      <c r="GL543" s="206"/>
      <c r="GM543" s="206"/>
    </row>
    <row r="544" spans="1:195" s="237" customFormat="1" ht="9.9499999999999993" customHeight="1" thickBot="1" x14ac:dyDescent="0.45">
      <c r="A544" s="58"/>
      <c r="B544" s="58"/>
      <c r="C544" s="58"/>
      <c r="D544" s="58"/>
      <c r="E544" s="58"/>
      <c r="F544" s="124"/>
      <c r="G544" s="521" t="s">
        <v>384</v>
      </c>
      <c r="H544" s="522"/>
      <c r="I544" s="522"/>
      <c r="J544" s="522"/>
      <c r="K544" s="522"/>
      <c r="L544" s="522"/>
      <c r="M544" s="522"/>
      <c r="N544" s="522"/>
      <c r="O544" s="522"/>
      <c r="P544" s="522"/>
      <c r="Q544" s="522"/>
      <c r="R544" s="522"/>
      <c r="S544" s="522"/>
      <c r="T544" s="522"/>
      <c r="U544" s="522"/>
      <c r="V544" s="522"/>
      <c r="W544" s="110"/>
      <c r="X544" s="110"/>
      <c r="Y544" s="110"/>
      <c r="Z544" s="110"/>
      <c r="AA544" s="103"/>
      <c r="AB544" s="104"/>
      <c r="AC544" s="104"/>
      <c r="AD544" s="104"/>
      <c r="AE544" s="104"/>
      <c r="AF544" s="104"/>
      <c r="AG544" s="104"/>
      <c r="AH544" s="104"/>
      <c r="AI544" s="104"/>
      <c r="AJ544" s="104"/>
      <c r="AK544" s="104"/>
      <c r="AL544" s="104"/>
      <c r="AM544" s="104"/>
      <c r="AN544" s="104"/>
      <c r="AO544" s="104"/>
      <c r="AP544" s="104"/>
      <c r="AQ544" s="104"/>
      <c r="AR544" s="104"/>
      <c r="AS544" s="104"/>
      <c r="AT544" s="104"/>
      <c r="AU544" s="104"/>
      <c r="AV544" s="104"/>
      <c r="AW544" s="104"/>
      <c r="AX544" s="104"/>
      <c r="AY544" s="104"/>
      <c r="AZ544" s="104"/>
      <c r="BA544" s="105"/>
      <c r="BB544" s="124"/>
      <c r="BC544" s="58"/>
      <c r="BD544" s="58"/>
      <c r="BE544" s="58"/>
      <c r="BF544" s="58"/>
      <c r="BG544" s="58"/>
      <c r="BH544" s="58"/>
      <c r="BI544" s="58"/>
      <c r="BJ544" s="58"/>
      <c r="BK544" s="58"/>
      <c r="BL544" s="58"/>
      <c r="BM544" s="58"/>
      <c r="BN544" s="58"/>
      <c r="BO544" s="58"/>
      <c r="BP544" s="58"/>
      <c r="BQ544" s="58"/>
      <c r="BR544" s="58"/>
      <c r="BS544" s="58"/>
      <c r="BT544" s="124"/>
      <c r="BU544" s="521" t="s">
        <v>384</v>
      </c>
      <c r="BV544" s="527"/>
      <c r="BW544" s="527"/>
      <c r="BX544" s="527"/>
      <c r="BY544" s="527"/>
      <c r="BZ544" s="527"/>
      <c r="CA544" s="527"/>
      <c r="CB544" s="527"/>
      <c r="CC544" s="527"/>
      <c r="CD544" s="527"/>
      <c r="CE544" s="527"/>
      <c r="CF544" s="527"/>
      <c r="CG544" s="527"/>
      <c r="CH544" s="527"/>
      <c r="CI544" s="527"/>
      <c r="CJ544" s="527"/>
      <c r="CK544" s="110"/>
      <c r="CL544" s="110"/>
      <c r="CM544" s="110"/>
      <c r="CN544" s="110"/>
      <c r="CO544" s="103"/>
      <c r="CP544" s="104"/>
      <c r="CQ544" s="104"/>
      <c r="CR544" s="104"/>
      <c r="CS544" s="104"/>
      <c r="CT544" s="104"/>
      <c r="CU544" s="104"/>
      <c r="CV544" s="104"/>
      <c r="CW544" s="104"/>
      <c r="CX544" s="104"/>
      <c r="CY544" s="104"/>
      <c r="CZ544" s="104"/>
      <c r="DA544" s="104"/>
      <c r="DB544" s="104"/>
      <c r="DC544" s="104"/>
      <c r="DD544" s="104"/>
      <c r="DE544" s="104"/>
      <c r="DF544" s="104"/>
      <c r="DG544" s="104"/>
      <c r="DH544" s="104"/>
      <c r="DI544" s="104"/>
      <c r="DJ544" s="104"/>
      <c r="DK544" s="104"/>
      <c r="DL544" s="104"/>
      <c r="DM544" s="104"/>
      <c r="DN544" s="104"/>
      <c r="DO544" s="105"/>
      <c r="DP544" s="124"/>
      <c r="DQ544" s="58"/>
      <c r="DR544" s="58"/>
      <c r="DS544" s="58"/>
      <c r="DT544" s="58"/>
      <c r="DU544" s="58"/>
      <c r="DV544" s="58"/>
      <c r="DW544" s="58"/>
      <c r="DX544" s="58"/>
      <c r="DY544" s="58"/>
      <c r="DZ544" s="58"/>
      <c r="EA544" s="58"/>
      <c r="EB544" s="58"/>
      <c r="EC544" s="58"/>
      <c r="ED544" s="187"/>
      <c r="EE544" s="206"/>
      <c r="EF544" s="206"/>
      <c r="EG544" s="206"/>
      <c r="EH544" s="206"/>
      <c r="EI544" s="206"/>
      <c r="EJ544" s="206"/>
      <c r="EK544" s="206"/>
      <c r="EL544" s="206"/>
      <c r="EM544" s="206"/>
      <c r="EN544" s="206"/>
      <c r="EO544" s="206"/>
      <c r="EP544" s="206"/>
      <c r="EQ544" s="206"/>
      <c r="ER544" s="206"/>
      <c r="ES544" s="206"/>
      <c r="ET544" s="206"/>
      <c r="EU544" s="206"/>
      <c r="EV544" s="206"/>
      <c r="EW544" s="206"/>
      <c r="EX544" s="206"/>
      <c r="EY544" s="206"/>
      <c r="EZ544" s="206"/>
      <c r="FA544" s="206"/>
      <c r="FB544" s="206"/>
      <c r="FC544" s="206"/>
      <c r="FD544" s="206"/>
      <c r="FE544" s="206"/>
      <c r="FF544" s="206"/>
      <c r="FG544" s="206"/>
      <c r="FH544" s="206"/>
      <c r="FI544" s="206"/>
      <c r="FJ544" s="206"/>
      <c r="FK544" s="206"/>
      <c r="FL544" s="206"/>
      <c r="FM544" s="206"/>
      <c r="FN544" s="206"/>
      <c r="FO544" s="206"/>
      <c r="FP544" s="206"/>
      <c r="FQ544" s="206"/>
      <c r="FR544" s="206"/>
      <c r="FS544" s="206"/>
      <c r="FT544" s="206"/>
      <c r="FU544" s="206"/>
      <c r="FV544" s="206"/>
      <c r="FW544" s="206"/>
      <c r="FX544" s="206"/>
      <c r="FY544" s="206"/>
      <c r="FZ544" s="206"/>
      <c r="GA544" s="206"/>
      <c r="GB544" s="206"/>
      <c r="GC544" s="206"/>
      <c r="GD544" s="206"/>
      <c r="GE544" s="206"/>
      <c r="GF544" s="206"/>
      <c r="GG544" s="206"/>
      <c r="GH544" s="206"/>
      <c r="GI544" s="206"/>
      <c r="GJ544" s="206"/>
      <c r="GK544" s="206"/>
      <c r="GL544" s="206"/>
      <c r="GM544" s="206"/>
    </row>
    <row r="545" spans="1:195" s="237" customFormat="1" ht="9.9499999999999993" customHeight="1" x14ac:dyDescent="0.4">
      <c r="A545" s="58"/>
      <c r="B545" s="58"/>
      <c r="C545" s="58"/>
      <c r="D545" s="58"/>
      <c r="E545" s="58"/>
      <c r="F545" s="124"/>
      <c r="G545" s="523"/>
      <c r="H545" s="524"/>
      <c r="I545" s="524"/>
      <c r="J545" s="524"/>
      <c r="K545" s="524"/>
      <c r="L545" s="524"/>
      <c r="M545" s="524"/>
      <c r="N545" s="524"/>
      <c r="O545" s="524"/>
      <c r="P545" s="524"/>
      <c r="Q545" s="524"/>
      <c r="R545" s="524"/>
      <c r="S545" s="524"/>
      <c r="T545" s="524"/>
      <c r="U545" s="524"/>
      <c r="V545" s="524"/>
      <c r="W545" s="160"/>
      <c r="X545" s="160"/>
      <c r="Y545" s="160"/>
      <c r="Z545" s="502" t="s">
        <v>385</v>
      </c>
      <c r="AA545" s="503"/>
      <c r="AB545" s="503"/>
      <c r="AC545" s="503"/>
      <c r="AD545" s="503"/>
      <c r="AE545" s="503"/>
      <c r="AF545" s="503"/>
      <c r="AG545" s="503"/>
      <c r="AH545" s="503"/>
      <c r="AI545" s="503"/>
      <c r="AJ545" s="503"/>
      <c r="AK545" s="503"/>
      <c r="AL545" s="503"/>
      <c r="AM545" s="503"/>
      <c r="AN545" s="503"/>
      <c r="AO545" s="503"/>
      <c r="AP545" s="503"/>
      <c r="AQ545" s="503"/>
      <c r="AR545" s="503"/>
      <c r="AS545" s="503"/>
      <c r="AT545" s="503"/>
      <c r="AU545" s="503"/>
      <c r="AV545" s="503"/>
      <c r="AW545" s="503"/>
      <c r="AX545" s="503"/>
      <c r="AY545" s="503"/>
      <c r="AZ545" s="504"/>
      <c r="BA545" s="106"/>
      <c r="BB545" s="124"/>
      <c r="BC545" s="58"/>
      <c r="BD545" s="58"/>
      <c r="BE545" s="511"/>
      <c r="BF545" s="512"/>
      <c r="BG545" s="516" t="s">
        <v>90</v>
      </c>
      <c r="BH545" s="516"/>
      <c r="BI545" s="512"/>
      <c r="BJ545" s="512"/>
      <c r="BK545" s="516" t="s">
        <v>91</v>
      </c>
      <c r="BL545" s="518"/>
      <c r="BM545" s="58"/>
      <c r="BN545" s="58"/>
      <c r="BO545" s="58"/>
      <c r="BP545" s="58"/>
      <c r="BQ545" s="58"/>
      <c r="BR545" s="58"/>
      <c r="BS545" s="58"/>
      <c r="BT545" s="124"/>
      <c r="BU545" s="528"/>
      <c r="BV545" s="529"/>
      <c r="BW545" s="529"/>
      <c r="BX545" s="529"/>
      <c r="BY545" s="529"/>
      <c r="BZ545" s="529"/>
      <c r="CA545" s="529"/>
      <c r="CB545" s="529"/>
      <c r="CC545" s="529"/>
      <c r="CD545" s="529"/>
      <c r="CE545" s="529"/>
      <c r="CF545" s="529"/>
      <c r="CG545" s="529"/>
      <c r="CH545" s="529"/>
      <c r="CI545" s="529"/>
      <c r="CJ545" s="529"/>
      <c r="CK545" s="160"/>
      <c r="CL545" s="160"/>
      <c r="CM545" s="160"/>
      <c r="CN545" s="502" t="s">
        <v>385</v>
      </c>
      <c r="CO545" s="503"/>
      <c r="CP545" s="503"/>
      <c r="CQ545" s="503"/>
      <c r="CR545" s="503"/>
      <c r="CS545" s="503"/>
      <c r="CT545" s="503"/>
      <c r="CU545" s="503"/>
      <c r="CV545" s="503"/>
      <c r="CW545" s="503"/>
      <c r="CX545" s="503"/>
      <c r="CY545" s="503"/>
      <c r="CZ545" s="503"/>
      <c r="DA545" s="503"/>
      <c r="DB545" s="503"/>
      <c r="DC545" s="503"/>
      <c r="DD545" s="503"/>
      <c r="DE545" s="503"/>
      <c r="DF545" s="503"/>
      <c r="DG545" s="503"/>
      <c r="DH545" s="503"/>
      <c r="DI545" s="503"/>
      <c r="DJ545" s="503"/>
      <c r="DK545" s="503"/>
      <c r="DL545" s="503"/>
      <c r="DM545" s="503"/>
      <c r="DN545" s="504"/>
      <c r="DO545" s="106"/>
      <c r="DP545" s="124"/>
      <c r="DQ545" s="58"/>
      <c r="DR545" s="58"/>
      <c r="DS545" s="511">
        <v>8</v>
      </c>
      <c r="DT545" s="512"/>
      <c r="DU545" s="516" t="s">
        <v>90</v>
      </c>
      <c r="DV545" s="516"/>
      <c r="DW545" s="512">
        <v>1</v>
      </c>
      <c r="DX545" s="512"/>
      <c r="DY545" s="516" t="s">
        <v>91</v>
      </c>
      <c r="DZ545" s="518"/>
      <c r="EA545" s="58"/>
      <c r="EB545" s="58"/>
      <c r="EC545" s="58"/>
      <c r="ED545" s="187"/>
      <c r="EE545" s="206"/>
      <c r="EF545" s="206"/>
      <c r="EG545" s="206"/>
      <c r="EH545" s="206"/>
      <c r="EI545" s="206"/>
      <c r="EJ545" s="206"/>
      <c r="EK545" s="206"/>
      <c r="EL545" s="206"/>
      <c r="EM545" s="206"/>
      <c r="EN545" s="206"/>
      <c r="EO545" s="206"/>
      <c r="EP545" s="206"/>
      <c r="EQ545" s="206"/>
      <c r="ER545" s="206"/>
      <c r="ES545" s="206"/>
      <c r="ET545" s="206"/>
      <c r="EU545" s="206"/>
      <c r="EV545" s="206"/>
      <c r="EW545" s="206"/>
      <c r="EX545" s="206"/>
      <c r="EY545" s="206"/>
      <c r="EZ545" s="206"/>
      <c r="FA545" s="206"/>
      <c r="FB545" s="206"/>
      <c r="FC545" s="206"/>
      <c r="FD545" s="206"/>
      <c r="FE545" s="206"/>
      <c r="FF545" s="206"/>
      <c r="FG545" s="206"/>
      <c r="FH545" s="206"/>
      <c r="FI545" s="206"/>
      <c r="FJ545" s="206"/>
      <c r="FK545" s="206"/>
      <c r="FL545" s="206"/>
      <c r="FM545" s="206"/>
      <c r="FN545" s="206"/>
      <c r="FO545" s="206"/>
      <c r="FP545" s="206"/>
      <c r="FQ545" s="206"/>
      <c r="FR545" s="206"/>
      <c r="FS545" s="206"/>
      <c r="FT545" s="206"/>
      <c r="FU545" s="206"/>
      <c r="FV545" s="206"/>
      <c r="FW545" s="206"/>
      <c r="FX545" s="206"/>
      <c r="FY545" s="206"/>
      <c r="FZ545" s="206"/>
      <c r="GA545" s="206"/>
      <c r="GB545" s="206"/>
      <c r="GC545" s="206"/>
      <c r="GD545" s="206"/>
      <c r="GE545" s="206"/>
      <c r="GF545" s="206"/>
      <c r="GG545" s="206"/>
      <c r="GH545" s="206"/>
      <c r="GI545" s="206"/>
      <c r="GJ545" s="206"/>
      <c r="GK545" s="206"/>
      <c r="GL545" s="206"/>
      <c r="GM545" s="206"/>
    </row>
    <row r="546" spans="1:195" s="237" customFormat="1" ht="9.9499999999999993" customHeight="1" x14ac:dyDescent="0.4">
      <c r="A546" s="58"/>
      <c r="B546" s="58"/>
      <c r="C546" s="58"/>
      <c r="D546" s="58"/>
      <c r="E546" s="58"/>
      <c r="F546" s="124"/>
      <c r="G546" s="523"/>
      <c r="H546" s="524"/>
      <c r="I546" s="524"/>
      <c r="J546" s="524"/>
      <c r="K546" s="524"/>
      <c r="L546" s="524"/>
      <c r="M546" s="524"/>
      <c r="N546" s="524"/>
      <c r="O546" s="524"/>
      <c r="P546" s="524"/>
      <c r="Q546" s="524"/>
      <c r="R546" s="524"/>
      <c r="S546" s="524"/>
      <c r="T546" s="524"/>
      <c r="U546" s="524"/>
      <c r="V546" s="524"/>
      <c r="W546" s="160"/>
      <c r="X546" s="160"/>
      <c r="Y546" s="160"/>
      <c r="Z546" s="505"/>
      <c r="AA546" s="506"/>
      <c r="AB546" s="506"/>
      <c r="AC546" s="506"/>
      <c r="AD546" s="506"/>
      <c r="AE546" s="506"/>
      <c r="AF546" s="506"/>
      <c r="AG546" s="506"/>
      <c r="AH546" s="506"/>
      <c r="AI546" s="506"/>
      <c r="AJ546" s="506"/>
      <c r="AK546" s="506"/>
      <c r="AL546" s="506"/>
      <c r="AM546" s="506"/>
      <c r="AN546" s="506"/>
      <c r="AO546" s="506"/>
      <c r="AP546" s="506"/>
      <c r="AQ546" s="506"/>
      <c r="AR546" s="506"/>
      <c r="AS546" s="506"/>
      <c r="AT546" s="506"/>
      <c r="AU546" s="506"/>
      <c r="AV546" s="506"/>
      <c r="AW546" s="506"/>
      <c r="AX546" s="506"/>
      <c r="AY546" s="506"/>
      <c r="AZ546" s="507"/>
      <c r="BA546" s="169"/>
      <c r="BB546" s="126"/>
      <c r="BC546" s="58"/>
      <c r="BD546" s="58"/>
      <c r="BE546" s="513"/>
      <c r="BF546" s="389"/>
      <c r="BG546" s="392"/>
      <c r="BH546" s="392"/>
      <c r="BI546" s="389"/>
      <c r="BJ546" s="389"/>
      <c r="BK546" s="392"/>
      <c r="BL546" s="519"/>
      <c r="BM546" s="58"/>
      <c r="BN546" s="58"/>
      <c r="BO546" s="58"/>
      <c r="BP546" s="58"/>
      <c r="BQ546" s="58"/>
      <c r="BR546" s="58"/>
      <c r="BS546" s="58"/>
      <c r="BT546" s="124"/>
      <c r="BU546" s="528"/>
      <c r="BV546" s="529"/>
      <c r="BW546" s="529"/>
      <c r="BX546" s="529"/>
      <c r="BY546" s="529"/>
      <c r="BZ546" s="529"/>
      <c r="CA546" s="529"/>
      <c r="CB546" s="529"/>
      <c r="CC546" s="529"/>
      <c r="CD546" s="529"/>
      <c r="CE546" s="529"/>
      <c r="CF546" s="529"/>
      <c r="CG546" s="529"/>
      <c r="CH546" s="529"/>
      <c r="CI546" s="529"/>
      <c r="CJ546" s="529"/>
      <c r="CK546" s="160"/>
      <c r="CL546" s="160"/>
      <c r="CM546" s="160"/>
      <c r="CN546" s="505"/>
      <c r="CO546" s="506"/>
      <c r="CP546" s="506"/>
      <c r="CQ546" s="506"/>
      <c r="CR546" s="506"/>
      <c r="CS546" s="506"/>
      <c r="CT546" s="506"/>
      <c r="CU546" s="506"/>
      <c r="CV546" s="506"/>
      <c r="CW546" s="506"/>
      <c r="CX546" s="506"/>
      <c r="CY546" s="506"/>
      <c r="CZ546" s="506"/>
      <c r="DA546" s="506"/>
      <c r="DB546" s="506"/>
      <c r="DC546" s="506"/>
      <c r="DD546" s="506"/>
      <c r="DE546" s="506"/>
      <c r="DF546" s="506"/>
      <c r="DG546" s="506"/>
      <c r="DH546" s="506"/>
      <c r="DI546" s="506"/>
      <c r="DJ546" s="506"/>
      <c r="DK546" s="506"/>
      <c r="DL546" s="506"/>
      <c r="DM546" s="506"/>
      <c r="DN546" s="507"/>
      <c r="DO546" s="169"/>
      <c r="DP546" s="126"/>
      <c r="DQ546" s="58"/>
      <c r="DR546" s="58"/>
      <c r="DS546" s="513"/>
      <c r="DT546" s="389"/>
      <c r="DU546" s="392"/>
      <c r="DV546" s="392"/>
      <c r="DW546" s="389"/>
      <c r="DX546" s="389"/>
      <c r="DY546" s="392"/>
      <c r="DZ546" s="519"/>
      <c r="EA546" s="58"/>
      <c r="EB546" s="58"/>
      <c r="EC546" s="58"/>
      <c r="ED546" s="187"/>
      <c r="EE546" s="206"/>
      <c r="EF546" s="206"/>
      <c r="EG546" s="206"/>
      <c r="EH546" s="206"/>
      <c r="EI546" s="206"/>
      <c r="EJ546" s="206"/>
      <c r="EK546" s="206"/>
      <c r="EL546" s="206"/>
      <c r="EM546" s="206"/>
      <c r="EN546" s="206"/>
      <c r="EO546" s="206"/>
      <c r="EP546" s="206"/>
      <c r="EQ546" s="206"/>
      <c r="ER546" s="206"/>
      <c r="ES546" s="206"/>
      <c r="ET546" s="206"/>
      <c r="EU546" s="206"/>
      <c r="EV546" s="206"/>
      <c r="EW546" s="206"/>
      <c r="EX546" s="206"/>
      <c r="EY546" s="206"/>
      <c r="EZ546" s="206"/>
      <c r="FA546" s="206"/>
      <c r="FB546" s="206"/>
      <c r="FC546" s="206"/>
      <c r="FD546" s="206"/>
      <c r="FE546" s="206"/>
      <c r="FF546" s="206"/>
      <c r="FG546" s="206"/>
      <c r="FH546" s="206"/>
      <c r="FI546" s="206"/>
      <c r="FJ546" s="206"/>
      <c r="FK546" s="206"/>
      <c r="FL546" s="206"/>
      <c r="FM546" s="206"/>
      <c r="FN546" s="206"/>
      <c r="FO546" s="206"/>
      <c r="FP546" s="206"/>
      <c r="FQ546" s="206"/>
      <c r="FR546" s="206"/>
      <c r="FS546" s="206"/>
      <c r="FT546" s="206"/>
      <c r="FU546" s="206"/>
      <c r="FV546" s="206"/>
      <c r="FW546" s="206"/>
      <c r="FX546" s="206"/>
      <c r="FY546" s="206"/>
      <c r="FZ546" s="206"/>
      <c r="GA546" s="206"/>
      <c r="GB546" s="206"/>
      <c r="GC546" s="206"/>
      <c r="GD546" s="206"/>
      <c r="GE546" s="206"/>
      <c r="GF546" s="206"/>
      <c r="GG546" s="206"/>
      <c r="GH546" s="206"/>
      <c r="GI546" s="206"/>
      <c r="GJ546" s="206"/>
      <c r="GK546" s="206"/>
      <c r="GL546" s="206"/>
      <c r="GM546" s="206"/>
    </row>
    <row r="547" spans="1:195" s="237" customFormat="1" ht="9.9499999999999993" customHeight="1" thickBot="1" x14ac:dyDescent="0.45">
      <c r="A547" s="58"/>
      <c r="B547" s="58"/>
      <c r="C547" s="58"/>
      <c r="D547" s="58"/>
      <c r="E547" s="58"/>
      <c r="F547" s="124"/>
      <c r="G547" s="523"/>
      <c r="H547" s="524"/>
      <c r="I547" s="524"/>
      <c r="J547" s="524"/>
      <c r="K547" s="524"/>
      <c r="L547" s="524"/>
      <c r="M547" s="524"/>
      <c r="N547" s="524"/>
      <c r="O547" s="524"/>
      <c r="P547" s="524"/>
      <c r="Q547" s="524"/>
      <c r="R547" s="524"/>
      <c r="S547" s="524"/>
      <c r="T547" s="524"/>
      <c r="U547" s="524"/>
      <c r="V547" s="524"/>
      <c r="W547" s="160"/>
      <c r="X547" s="160"/>
      <c r="Y547" s="160"/>
      <c r="Z547" s="508"/>
      <c r="AA547" s="509"/>
      <c r="AB547" s="509"/>
      <c r="AC547" s="509"/>
      <c r="AD547" s="509"/>
      <c r="AE547" s="509"/>
      <c r="AF547" s="509"/>
      <c r="AG547" s="509"/>
      <c r="AH547" s="509"/>
      <c r="AI547" s="509"/>
      <c r="AJ547" s="509"/>
      <c r="AK547" s="509"/>
      <c r="AL547" s="509"/>
      <c r="AM547" s="509"/>
      <c r="AN547" s="509"/>
      <c r="AO547" s="509"/>
      <c r="AP547" s="509"/>
      <c r="AQ547" s="509"/>
      <c r="AR547" s="509"/>
      <c r="AS547" s="509"/>
      <c r="AT547" s="509"/>
      <c r="AU547" s="509"/>
      <c r="AV547" s="509"/>
      <c r="AW547" s="509"/>
      <c r="AX547" s="509"/>
      <c r="AY547" s="509"/>
      <c r="AZ547" s="510"/>
      <c r="BA547" s="169"/>
      <c r="BB547" s="126"/>
      <c r="BC547" s="58"/>
      <c r="BD547" s="58"/>
      <c r="BE547" s="514"/>
      <c r="BF547" s="515"/>
      <c r="BG547" s="517"/>
      <c r="BH547" s="517"/>
      <c r="BI547" s="515"/>
      <c r="BJ547" s="515"/>
      <c r="BK547" s="517"/>
      <c r="BL547" s="520"/>
      <c r="BM547" s="58"/>
      <c r="BN547" s="58"/>
      <c r="BO547" s="58"/>
      <c r="BP547" s="58"/>
      <c r="BQ547" s="58"/>
      <c r="BR547" s="58"/>
      <c r="BS547" s="58"/>
      <c r="BT547" s="124"/>
      <c r="BU547" s="528"/>
      <c r="BV547" s="529"/>
      <c r="BW547" s="529"/>
      <c r="BX547" s="529"/>
      <c r="BY547" s="529"/>
      <c r="BZ547" s="529"/>
      <c r="CA547" s="529"/>
      <c r="CB547" s="529"/>
      <c r="CC547" s="529"/>
      <c r="CD547" s="529"/>
      <c r="CE547" s="529"/>
      <c r="CF547" s="529"/>
      <c r="CG547" s="529"/>
      <c r="CH547" s="529"/>
      <c r="CI547" s="529"/>
      <c r="CJ547" s="529"/>
      <c r="CK547" s="160"/>
      <c r="CL547" s="160"/>
      <c r="CM547" s="160"/>
      <c r="CN547" s="508"/>
      <c r="CO547" s="509"/>
      <c r="CP547" s="509"/>
      <c r="CQ547" s="509"/>
      <c r="CR547" s="509"/>
      <c r="CS547" s="509"/>
      <c r="CT547" s="509"/>
      <c r="CU547" s="509"/>
      <c r="CV547" s="509"/>
      <c r="CW547" s="509"/>
      <c r="CX547" s="509"/>
      <c r="CY547" s="509"/>
      <c r="CZ547" s="509"/>
      <c r="DA547" s="509"/>
      <c r="DB547" s="509"/>
      <c r="DC547" s="509"/>
      <c r="DD547" s="509"/>
      <c r="DE547" s="509"/>
      <c r="DF547" s="509"/>
      <c r="DG547" s="509"/>
      <c r="DH547" s="509"/>
      <c r="DI547" s="509"/>
      <c r="DJ547" s="509"/>
      <c r="DK547" s="509"/>
      <c r="DL547" s="509"/>
      <c r="DM547" s="509"/>
      <c r="DN547" s="510"/>
      <c r="DO547" s="169"/>
      <c r="DP547" s="126"/>
      <c r="DQ547" s="58"/>
      <c r="DR547" s="58"/>
      <c r="DS547" s="514"/>
      <c r="DT547" s="515"/>
      <c r="DU547" s="517"/>
      <c r="DV547" s="517"/>
      <c r="DW547" s="515"/>
      <c r="DX547" s="515"/>
      <c r="DY547" s="517"/>
      <c r="DZ547" s="520"/>
      <c r="EA547" s="58"/>
      <c r="EB547" s="58"/>
      <c r="EC547" s="58"/>
      <c r="ED547" s="187"/>
      <c r="EE547" s="206"/>
      <c r="EF547" s="206"/>
      <c r="EG547" s="206"/>
      <c r="EH547" s="206"/>
      <c r="EI547" s="206"/>
      <c r="EJ547" s="206"/>
      <c r="EK547" s="206"/>
      <c r="EL547" s="206"/>
      <c r="EM547" s="206"/>
      <c r="EN547" s="206"/>
      <c r="EO547" s="206"/>
      <c r="EP547" s="206"/>
      <c r="EQ547" s="206"/>
      <c r="ER547" s="206"/>
      <c r="ES547" s="206"/>
      <c r="ET547" s="206"/>
      <c r="EU547" s="206"/>
      <c r="EV547" s="206"/>
      <c r="EW547" s="206"/>
      <c r="EX547" s="206"/>
      <c r="EY547" s="206"/>
      <c r="EZ547" s="206"/>
      <c r="FA547" s="206"/>
      <c r="FB547" s="206"/>
      <c r="FC547" s="206"/>
      <c r="FD547" s="206"/>
      <c r="FE547" s="206"/>
      <c r="FF547" s="206"/>
      <c r="FG547" s="206"/>
      <c r="FH547" s="206"/>
      <c r="FI547" s="206"/>
      <c r="FJ547" s="206"/>
      <c r="FK547" s="206"/>
      <c r="FL547" s="206"/>
      <c r="FM547" s="206"/>
      <c r="FN547" s="206"/>
      <c r="FO547" s="206"/>
      <c r="FP547" s="206"/>
      <c r="FQ547" s="206"/>
      <c r="FR547" s="206"/>
      <c r="FS547" s="206"/>
      <c r="FT547" s="206"/>
      <c r="FU547" s="206"/>
      <c r="FV547" s="206"/>
      <c r="FW547" s="206"/>
      <c r="FX547" s="206"/>
      <c r="FY547" s="206"/>
      <c r="FZ547" s="206"/>
      <c r="GA547" s="206"/>
      <c r="GB547" s="206"/>
      <c r="GC547" s="206"/>
      <c r="GD547" s="206"/>
      <c r="GE547" s="206"/>
      <c r="GF547" s="206"/>
      <c r="GG547" s="206"/>
      <c r="GH547" s="206"/>
      <c r="GI547" s="206"/>
      <c r="GJ547" s="206"/>
      <c r="GK547" s="206"/>
      <c r="GL547" s="206"/>
      <c r="GM547" s="206"/>
    </row>
    <row r="548" spans="1:195" s="237" customFormat="1" ht="9.9499999999999993" customHeight="1" thickBot="1" x14ac:dyDescent="0.45">
      <c r="A548" s="58"/>
      <c r="B548" s="58"/>
      <c r="C548" s="58"/>
      <c r="D548" s="58"/>
      <c r="E548" s="58"/>
      <c r="F548" s="124"/>
      <c r="G548" s="525"/>
      <c r="H548" s="526"/>
      <c r="I548" s="526"/>
      <c r="J548" s="526"/>
      <c r="K548" s="526"/>
      <c r="L548" s="526"/>
      <c r="M548" s="526"/>
      <c r="N548" s="526"/>
      <c r="O548" s="526"/>
      <c r="P548" s="526"/>
      <c r="Q548" s="526"/>
      <c r="R548" s="526"/>
      <c r="S548" s="526"/>
      <c r="T548" s="526"/>
      <c r="U548" s="526"/>
      <c r="V548" s="526"/>
      <c r="W548" s="113"/>
      <c r="X548" s="113"/>
      <c r="Y548" s="113"/>
      <c r="Z548" s="113"/>
      <c r="AA548" s="108"/>
      <c r="AB548" s="170"/>
      <c r="AC548" s="109"/>
      <c r="AD548" s="170"/>
      <c r="AE548" s="170"/>
      <c r="AF548" s="170"/>
      <c r="AG548" s="170"/>
      <c r="AH548" s="170"/>
      <c r="AI548" s="170"/>
      <c r="AJ548" s="170"/>
      <c r="AK548" s="170"/>
      <c r="AL548" s="170"/>
      <c r="AM548" s="170"/>
      <c r="AN548" s="170"/>
      <c r="AO548" s="170"/>
      <c r="AP548" s="170"/>
      <c r="AQ548" s="170"/>
      <c r="AR548" s="170"/>
      <c r="AS548" s="170"/>
      <c r="AT548" s="170"/>
      <c r="AU548" s="170"/>
      <c r="AV548" s="170"/>
      <c r="AW548" s="170"/>
      <c r="AX548" s="170"/>
      <c r="AY548" s="170"/>
      <c r="AZ548" s="170"/>
      <c r="BA548" s="171"/>
      <c r="BB548" s="126"/>
      <c r="BC548" s="58"/>
      <c r="BD548" s="58"/>
      <c r="BE548" s="58"/>
      <c r="BF548" s="58"/>
      <c r="BG548" s="58"/>
      <c r="BH548" s="58"/>
      <c r="BI548" s="58"/>
      <c r="BJ548" s="58"/>
      <c r="BK548" s="58"/>
      <c r="BL548" s="58"/>
      <c r="BM548" s="58"/>
      <c r="BN548" s="58"/>
      <c r="BO548" s="58"/>
      <c r="BP548" s="58"/>
      <c r="BQ548" s="58"/>
      <c r="BR548" s="58"/>
      <c r="BS548" s="58"/>
      <c r="BT548" s="124"/>
      <c r="BU548" s="530"/>
      <c r="BV548" s="531"/>
      <c r="BW548" s="531"/>
      <c r="BX548" s="531"/>
      <c r="BY548" s="531"/>
      <c r="BZ548" s="531"/>
      <c r="CA548" s="531"/>
      <c r="CB548" s="531"/>
      <c r="CC548" s="531"/>
      <c r="CD548" s="531"/>
      <c r="CE548" s="531"/>
      <c r="CF548" s="531"/>
      <c r="CG548" s="531"/>
      <c r="CH548" s="531"/>
      <c r="CI548" s="531"/>
      <c r="CJ548" s="531"/>
      <c r="CK548" s="113"/>
      <c r="CL548" s="113"/>
      <c r="CM548" s="113"/>
      <c r="CN548" s="113"/>
      <c r="CO548" s="108"/>
      <c r="CP548" s="170"/>
      <c r="CQ548" s="109"/>
      <c r="CR548" s="170"/>
      <c r="CS548" s="170"/>
      <c r="CT548" s="170"/>
      <c r="CU548" s="170"/>
      <c r="CV548" s="170"/>
      <c r="CW548" s="170"/>
      <c r="CX548" s="170"/>
      <c r="CY548" s="170"/>
      <c r="CZ548" s="170"/>
      <c r="DA548" s="170"/>
      <c r="DB548" s="170"/>
      <c r="DC548" s="170"/>
      <c r="DD548" s="170"/>
      <c r="DE548" s="170"/>
      <c r="DF548" s="170"/>
      <c r="DG548" s="170"/>
      <c r="DH548" s="170"/>
      <c r="DI548" s="170"/>
      <c r="DJ548" s="170"/>
      <c r="DK548" s="170"/>
      <c r="DL548" s="170"/>
      <c r="DM548" s="170"/>
      <c r="DN548" s="170"/>
      <c r="DO548" s="171"/>
      <c r="DP548" s="126"/>
      <c r="DQ548" s="58"/>
      <c r="DR548" s="58"/>
      <c r="DS548" s="58"/>
      <c r="DT548" s="58"/>
      <c r="DU548" s="58"/>
      <c r="DV548" s="58"/>
      <c r="DW548" s="58"/>
      <c r="DX548" s="58"/>
      <c r="DY548" s="58"/>
      <c r="DZ548" s="58"/>
      <c r="EA548" s="58"/>
      <c r="EB548" s="58"/>
      <c r="EC548" s="58"/>
      <c r="ED548" s="187"/>
      <c r="EE548" s="206"/>
      <c r="EF548" s="206"/>
      <c r="EG548" s="206"/>
      <c r="EH548" s="206"/>
      <c r="EI548" s="206"/>
      <c r="EJ548" s="206"/>
      <c r="EK548" s="206"/>
      <c r="EL548" s="206"/>
      <c r="EM548" s="206"/>
      <c r="EN548" s="206"/>
      <c r="EO548" s="206"/>
      <c r="EP548" s="206"/>
      <c r="EQ548" s="206"/>
      <c r="ER548" s="206"/>
      <c r="ES548" s="206"/>
      <c r="ET548" s="206"/>
      <c r="EU548" s="206"/>
      <c r="EV548" s="206"/>
      <c r="EW548" s="206"/>
      <c r="EX548" s="206"/>
      <c r="EY548" s="206"/>
      <c r="EZ548" s="206"/>
      <c r="FA548" s="206"/>
      <c r="FB548" s="206"/>
      <c r="FC548" s="206"/>
      <c r="FD548" s="206"/>
      <c r="FE548" s="206"/>
      <c r="FF548" s="206"/>
      <c r="FG548" s="206"/>
      <c r="FH548" s="206"/>
      <c r="FI548" s="206"/>
      <c r="FJ548" s="206"/>
      <c r="FK548" s="206"/>
      <c r="FL548" s="206"/>
      <c r="FM548" s="206"/>
      <c r="FN548" s="206"/>
      <c r="FO548" s="206"/>
      <c r="FP548" s="206"/>
      <c r="FQ548" s="206"/>
      <c r="FR548" s="206"/>
      <c r="FS548" s="206"/>
      <c r="FT548" s="206"/>
      <c r="FU548" s="206"/>
      <c r="FV548" s="206"/>
      <c r="FW548" s="206"/>
      <c r="FX548" s="206"/>
      <c r="FY548" s="206"/>
      <c r="FZ548" s="206"/>
      <c r="GA548" s="206"/>
      <c r="GB548" s="206"/>
      <c r="GC548" s="206"/>
      <c r="GD548" s="206"/>
      <c r="GE548" s="206"/>
      <c r="GF548" s="206"/>
      <c r="GG548" s="206"/>
      <c r="GH548" s="206"/>
      <c r="GI548" s="206"/>
      <c r="GJ548" s="206"/>
      <c r="GK548" s="206"/>
      <c r="GL548" s="206"/>
      <c r="GM548" s="206"/>
    </row>
    <row r="549" spans="1:195" s="237" customFormat="1" ht="12.95" customHeight="1" thickBot="1" x14ac:dyDescent="0.45">
      <c r="A549" s="58"/>
      <c r="B549" s="58"/>
      <c r="C549" s="58"/>
      <c r="D549" s="58"/>
      <c r="E549" s="58"/>
      <c r="F549" s="124"/>
      <c r="G549" s="215"/>
      <c r="H549" s="215"/>
      <c r="I549" s="215"/>
      <c r="J549" s="215"/>
      <c r="K549" s="215"/>
      <c r="L549" s="215"/>
      <c r="M549" s="215"/>
      <c r="N549" s="215"/>
      <c r="O549" s="215"/>
      <c r="P549" s="215"/>
      <c r="Q549" s="215"/>
      <c r="R549" s="215"/>
      <c r="S549" s="215"/>
      <c r="T549" s="215"/>
      <c r="U549" s="215"/>
      <c r="V549" s="215"/>
      <c r="W549" s="124"/>
      <c r="X549" s="124"/>
      <c r="Y549" s="124"/>
      <c r="Z549" s="124"/>
      <c r="AA549" s="124"/>
      <c r="AB549" s="124"/>
      <c r="AC549" s="124"/>
      <c r="AD549" s="124"/>
      <c r="AE549" s="124"/>
      <c r="AF549" s="124"/>
      <c r="AG549" s="124"/>
      <c r="AH549" s="124"/>
      <c r="AI549" s="124"/>
      <c r="AJ549" s="124"/>
      <c r="AK549" s="124"/>
      <c r="AL549" s="124"/>
      <c r="AM549" s="124"/>
      <c r="AN549" s="124"/>
      <c r="AO549" s="124"/>
      <c r="AP549" s="124"/>
      <c r="AQ549" s="124"/>
      <c r="AR549" s="124"/>
      <c r="AS549" s="124"/>
      <c r="AT549" s="124"/>
      <c r="AU549" s="124"/>
      <c r="AV549" s="124"/>
      <c r="AW549" s="124"/>
      <c r="AX549" s="124"/>
      <c r="AY549" s="124"/>
      <c r="AZ549" s="124"/>
      <c r="BA549" s="124"/>
      <c r="BB549" s="124"/>
      <c r="BC549" s="58"/>
      <c r="BD549" s="58"/>
      <c r="BE549" s="58"/>
      <c r="BF549" s="58"/>
      <c r="BG549" s="58"/>
      <c r="BH549" s="58"/>
      <c r="BI549" s="58"/>
      <c r="BJ549" s="58"/>
      <c r="BK549" s="58"/>
      <c r="BL549" s="58"/>
      <c r="BM549" s="58"/>
      <c r="BN549" s="58"/>
      <c r="BO549" s="58"/>
      <c r="BP549" s="58"/>
      <c r="BQ549" s="58"/>
      <c r="BR549" s="58"/>
      <c r="BS549" s="58"/>
      <c r="BT549" s="124"/>
      <c r="BU549" s="215"/>
      <c r="BV549" s="215"/>
      <c r="BW549" s="215"/>
      <c r="BX549" s="215"/>
      <c r="BY549" s="215"/>
      <c r="BZ549" s="215"/>
      <c r="CA549" s="215"/>
      <c r="CB549" s="215"/>
      <c r="CC549" s="215"/>
      <c r="CD549" s="215"/>
      <c r="CE549" s="215"/>
      <c r="CF549" s="215"/>
      <c r="CG549" s="215"/>
      <c r="CH549" s="215"/>
      <c r="CI549" s="215"/>
      <c r="CJ549" s="215"/>
      <c r="CK549" s="124"/>
      <c r="CL549" s="124"/>
      <c r="CM549" s="124"/>
      <c r="CN549" s="124"/>
      <c r="CO549" s="124"/>
      <c r="CP549" s="124"/>
      <c r="CQ549" s="124"/>
      <c r="CR549" s="124"/>
      <c r="CS549" s="124"/>
      <c r="CT549" s="124"/>
      <c r="CU549" s="124"/>
      <c r="CV549" s="124"/>
      <c r="CW549" s="124"/>
      <c r="CX549" s="124"/>
      <c r="CY549" s="124"/>
      <c r="CZ549" s="124"/>
      <c r="DA549" s="124"/>
      <c r="DB549" s="124"/>
      <c r="DC549" s="124"/>
      <c r="DD549" s="124"/>
      <c r="DE549" s="124"/>
      <c r="DF549" s="124"/>
      <c r="DG549" s="124"/>
      <c r="DH549" s="124"/>
      <c r="DI549" s="124"/>
      <c r="DJ549" s="124"/>
      <c r="DK549" s="124"/>
      <c r="DL549" s="124"/>
      <c r="DM549" s="124"/>
      <c r="DN549" s="124"/>
      <c r="DO549" s="124"/>
      <c r="DP549" s="124"/>
      <c r="DQ549" s="58"/>
      <c r="DR549" s="58"/>
      <c r="DS549" s="58"/>
      <c r="DT549" s="58"/>
      <c r="DU549" s="58"/>
      <c r="DV549" s="58"/>
      <c r="DW549" s="58"/>
      <c r="DX549" s="58"/>
      <c r="DY549" s="58"/>
      <c r="DZ549" s="58"/>
      <c r="EA549" s="58"/>
      <c r="EB549" s="58"/>
      <c r="EC549" s="58"/>
      <c r="ED549" s="187"/>
      <c r="EE549" s="206"/>
      <c r="EF549" s="206"/>
      <c r="EG549" s="206"/>
      <c r="EH549" s="206"/>
      <c r="EI549" s="206"/>
      <c r="EJ549" s="206"/>
      <c r="EK549" s="206"/>
      <c r="EL549" s="206"/>
      <c r="EM549" s="206"/>
      <c r="EN549" s="206"/>
      <c r="EO549" s="206"/>
      <c r="EP549" s="206"/>
      <c r="EQ549" s="206"/>
      <c r="ER549" s="206"/>
      <c r="ES549" s="206"/>
      <c r="ET549" s="206"/>
      <c r="EU549" s="206"/>
      <c r="EV549" s="206"/>
      <c r="EW549" s="206"/>
      <c r="EX549" s="206"/>
      <c r="EY549" s="206"/>
      <c r="EZ549" s="206"/>
      <c r="FA549" s="206"/>
      <c r="FB549" s="206"/>
      <c r="FC549" s="206"/>
      <c r="FD549" s="206"/>
      <c r="FE549" s="206"/>
      <c r="FF549" s="206"/>
      <c r="FG549" s="206"/>
      <c r="FH549" s="206"/>
      <c r="FI549" s="206"/>
      <c r="FJ549" s="206"/>
      <c r="FK549" s="206"/>
      <c r="FL549" s="206"/>
      <c r="FM549" s="206"/>
      <c r="FN549" s="206"/>
      <c r="FO549" s="206"/>
      <c r="FP549" s="206"/>
      <c r="FQ549" s="206"/>
      <c r="FR549" s="206"/>
      <c r="FS549" s="206"/>
      <c r="FT549" s="206"/>
      <c r="FU549" s="206"/>
      <c r="FV549" s="206"/>
      <c r="FW549" s="206"/>
      <c r="FX549" s="206"/>
      <c r="FY549" s="206"/>
      <c r="FZ549" s="206"/>
      <c r="GA549" s="206"/>
      <c r="GB549" s="206"/>
      <c r="GC549" s="206"/>
      <c r="GD549" s="206"/>
      <c r="GE549" s="206"/>
      <c r="GF549" s="206"/>
      <c r="GG549" s="206"/>
      <c r="GH549" s="206"/>
      <c r="GI549" s="206"/>
      <c r="GJ549" s="206"/>
      <c r="GK549" s="206"/>
      <c r="GL549" s="206"/>
      <c r="GM549" s="206"/>
    </row>
    <row r="550" spans="1:195" s="237" customFormat="1" ht="9.9499999999999993" customHeight="1" thickBot="1" x14ac:dyDescent="0.45">
      <c r="A550" s="58"/>
      <c r="B550" s="58"/>
      <c r="C550" s="58"/>
      <c r="D550" s="58"/>
      <c r="E550" s="58"/>
      <c r="F550" s="124"/>
      <c r="G550" s="521" t="s">
        <v>389</v>
      </c>
      <c r="H550" s="522"/>
      <c r="I550" s="522"/>
      <c r="J550" s="522"/>
      <c r="K550" s="522"/>
      <c r="L550" s="522"/>
      <c r="M550" s="522"/>
      <c r="N550" s="522"/>
      <c r="O550" s="522"/>
      <c r="P550" s="522"/>
      <c r="Q550" s="522"/>
      <c r="R550" s="522"/>
      <c r="S550" s="522"/>
      <c r="T550" s="522"/>
      <c r="U550" s="522"/>
      <c r="V550" s="522"/>
      <c r="W550" s="110"/>
      <c r="X550" s="110"/>
      <c r="Y550" s="110"/>
      <c r="Z550" s="110"/>
      <c r="AA550" s="103"/>
      <c r="AB550" s="104"/>
      <c r="AC550" s="104"/>
      <c r="AD550" s="104"/>
      <c r="AE550" s="104"/>
      <c r="AF550" s="104"/>
      <c r="AG550" s="104"/>
      <c r="AH550" s="104"/>
      <c r="AI550" s="104"/>
      <c r="AJ550" s="104"/>
      <c r="AK550" s="104"/>
      <c r="AL550" s="104"/>
      <c r="AM550" s="104"/>
      <c r="AN550" s="104"/>
      <c r="AO550" s="104"/>
      <c r="AP550" s="104"/>
      <c r="AQ550" s="104"/>
      <c r="AR550" s="104"/>
      <c r="AS550" s="104"/>
      <c r="AT550" s="104"/>
      <c r="AU550" s="104"/>
      <c r="AV550" s="104"/>
      <c r="AW550" s="104"/>
      <c r="AX550" s="104"/>
      <c r="AY550" s="104"/>
      <c r="AZ550" s="104"/>
      <c r="BA550" s="105"/>
      <c r="BB550" s="124"/>
      <c r="BC550" s="58"/>
      <c r="BD550" s="58"/>
      <c r="BE550" s="58"/>
      <c r="BF550" s="58"/>
      <c r="BG550" s="58"/>
      <c r="BH550" s="58"/>
      <c r="BI550" s="58"/>
      <c r="BJ550" s="58"/>
      <c r="BK550" s="58"/>
      <c r="BL550" s="58"/>
      <c r="BM550" s="58"/>
      <c r="BN550" s="58"/>
      <c r="BO550" s="58"/>
      <c r="BP550" s="58"/>
      <c r="BQ550" s="58"/>
      <c r="BR550" s="58"/>
      <c r="BS550" s="58"/>
      <c r="BT550" s="124"/>
      <c r="BU550" s="521" t="s">
        <v>389</v>
      </c>
      <c r="BV550" s="527"/>
      <c r="BW550" s="527"/>
      <c r="BX550" s="527"/>
      <c r="BY550" s="527"/>
      <c r="BZ550" s="527"/>
      <c r="CA550" s="527"/>
      <c r="CB550" s="527"/>
      <c r="CC550" s="527"/>
      <c r="CD550" s="527"/>
      <c r="CE550" s="527"/>
      <c r="CF550" s="527"/>
      <c r="CG550" s="527"/>
      <c r="CH550" s="527"/>
      <c r="CI550" s="527"/>
      <c r="CJ550" s="527"/>
      <c r="CK550" s="110"/>
      <c r="CL550" s="110"/>
      <c r="CM550" s="110"/>
      <c r="CN550" s="110"/>
      <c r="CO550" s="103"/>
      <c r="CP550" s="104"/>
      <c r="CQ550" s="104"/>
      <c r="CR550" s="104"/>
      <c r="CS550" s="104"/>
      <c r="CT550" s="104"/>
      <c r="CU550" s="104"/>
      <c r="CV550" s="104"/>
      <c r="CW550" s="104"/>
      <c r="CX550" s="104"/>
      <c r="CY550" s="104"/>
      <c r="CZ550" s="104"/>
      <c r="DA550" s="104"/>
      <c r="DB550" s="104"/>
      <c r="DC550" s="104"/>
      <c r="DD550" s="104"/>
      <c r="DE550" s="104"/>
      <c r="DF550" s="104"/>
      <c r="DG550" s="104"/>
      <c r="DH550" s="104"/>
      <c r="DI550" s="104"/>
      <c r="DJ550" s="104"/>
      <c r="DK550" s="104"/>
      <c r="DL550" s="104"/>
      <c r="DM550" s="104"/>
      <c r="DN550" s="104"/>
      <c r="DO550" s="105"/>
      <c r="DP550" s="124"/>
      <c r="DQ550" s="58"/>
      <c r="DR550" s="58"/>
      <c r="DS550" s="58"/>
      <c r="DT550" s="58"/>
      <c r="DU550" s="58"/>
      <c r="DV550" s="58"/>
      <c r="DW550" s="58"/>
      <c r="DX550" s="58"/>
      <c r="DY550" s="58"/>
      <c r="DZ550" s="58"/>
      <c r="EA550" s="58"/>
      <c r="EB550" s="58"/>
      <c r="EC550" s="58"/>
      <c r="ED550" s="187"/>
      <c r="EE550" s="206"/>
      <c r="EF550" s="206"/>
      <c r="EG550" s="206"/>
      <c r="EH550" s="206"/>
      <c r="EI550" s="206"/>
      <c r="EJ550" s="206"/>
      <c r="EK550" s="206"/>
      <c r="EL550" s="206"/>
      <c r="EM550" s="206"/>
      <c r="EN550" s="206"/>
      <c r="EO550" s="206"/>
      <c r="EP550" s="206"/>
      <c r="EQ550" s="206"/>
      <c r="ER550" s="206"/>
      <c r="ES550" s="206"/>
      <c r="ET550" s="206"/>
      <c r="EU550" s="206"/>
      <c r="EV550" s="206"/>
      <c r="EW550" s="206"/>
      <c r="EX550" s="206"/>
      <c r="EY550" s="206"/>
      <c r="EZ550" s="206"/>
      <c r="FA550" s="206"/>
      <c r="FB550" s="206"/>
      <c r="FC550" s="206"/>
      <c r="FD550" s="206"/>
      <c r="FE550" s="206"/>
      <c r="FF550" s="206"/>
      <c r="FG550" s="206"/>
      <c r="FH550" s="206"/>
      <c r="FI550" s="206"/>
      <c r="FJ550" s="206"/>
      <c r="FK550" s="206"/>
      <c r="FL550" s="206"/>
      <c r="FM550" s="206"/>
      <c r="FN550" s="206"/>
      <c r="FO550" s="206"/>
      <c r="FP550" s="206"/>
      <c r="FQ550" s="206"/>
      <c r="FR550" s="206"/>
      <c r="FS550" s="206"/>
      <c r="FT550" s="206"/>
      <c r="FU550" s="206"/>
      <c r="FV550" s="206"/>
      <c r="FW550" s="206"/>
      <c r="FX550" s="206"/>
      <c r="FY550" s="206"/>
      <c r="FZ550" s="206"/>
      <c r="GA550" s="206"/>
      <c r="GB550" s="206"/>
      <c r="GC550" s="206"/>
      <c r="GD550" s="206"/>
      <c r="GE550" s="206"/>
      <c r="GF550" s="206"/>
      <c r="GG550" s="206"/>
      <c r="GH550" s="206"/>
      <c r="GI550" s="206"/>
      <c r="GJ550" s="206"/>
      <c r="GK550" s="206"/>
      <c r="GL550" s="206"/>
      <c r="GM550" s="206"/>
    </row>
    <row r="551" spans="1:195" s="237" customFormat="1" ht="9.9499999999999993" customHeight="1" x14ac:dyDescent="0.4">
      <c r="A551" s="58"/>
      <c r="B551" s="58"/>
      <c r="C551" s="58"/>
      <c r="D551" s="58"/>
      <c r="E551" s="58"/>
      <c r="F551" s="124"/>
      <c r="G551" s="523"/>
      <c r="H551" s="524"/>
      <c r="I551" s="524"/>
      <c r="J551" s="524"/>
      <c r="K551" s="524"/>
      <c r="L551" s="524"/>
      <c r="M551" s="524"/>
      <c r="N551" s="524"/>
      <c r="O551" s="524"/>
      <c r="P551" s="524"/>
      <c r="Q551" s="524"/>
      <c r="R551" s="524"/>
      <c r="S551" s="524"/>
      <c r="T551" s="524"/>
      <c r="U551" s="524"/>
      <c r="V551" s="524"/>
      <c r="W551" s="160"/>
      <c r="X551" s="160"/>
      <c r="Y551" s="160"/>
      <c r="Z551" s="502" t="s">
        <v>390</v>
      </c>
      <c r="AA551" s="503"/>
      <c r="AB551" s="503"/>
      <c r="AC551" s="503"/>
      <c r="AD551" s="503"/>
      <c r="AE551" s="503"/>
      <c r="AF551" s="503"/>
      <c r="AG551" s="503"/>
      <c r="AH551" s="503"/>
      <c r="AI551" s="503"/>
      <c r="AJ551" s="503"/>
      <c r="AK551" s="503"/>
      <c r="AL551" s="503"/>
      <c r="AM551" s="503"/>
      <c r="AN551" s="503"/>
      <c r="AO551" s="503"/>
      <c r="AP551" s="503"/>
      <c r="AQ551" s="503"/>
      <c r="AR551" s="503"/>
      <c r="AS551" s="503"/>
      <c r="AT551" s="503"/>
      <c r="AU551" s="503"/>
      <c r="AV551" s="503"/>
      <c r="AW551" s="503"/>
      <c r="AX551" s="503"/>
      <c r="AY551" s="503"/>
      <c r="AZ551" s="504"/>
      <c r="BA551" s="106"/>
      <c r="BB551" s="124"/>
      <c r="BC551" s="58"/>
      <c r="BD551" s="58"/>
      <c r="BE551" s="511"/>
      <c r="BF551" s="512"/>
      <c r="BG551" s="516" t="s">
        <v>90</v>
      </c>
      <c r="BH551" s="516"/>
      <c r="BI551" s="512"/>
      <c r="BJ551" s="512"/>
      <c r="BK551" s="516" t="s">
        <v>91</v>
      </c>
      <c r="BL551" s="518"/>
      <c r="BM551" s="58"/>
      <c r="BN551" s="58"/>
      <c r="BO551" s="58"/>
      <c r="BP551" s="58"/>
      <c r="BQ551" s="58"/>
      <c r="BR551" s="58"/>
      <c r="BS551" s="58"/>
      <c r="BT551" s="124"/>
      <c r="BU551" s="528"/>
      <c r="BV551" s="529"/>
      <c r="BW551" s="529"/>
      <c r="BX551" s="529"/>
      <c r="BY551" s="529"/>
      <c r="BZ551" s="529"/>
      <c r="CA551" s="529"/>
      <c r="CB551" s="529"/>
      <c r="CC551" s="529"/>
      <c r="CD551" s="529"/>
      <c r="CE551" s="529"/>
      <c r="CF551" s="529"/>
      <c r="CG551" s="529"/>
      <c r="CH551" s="529"/>
      <c r="CI551" s="529"/>
      <c r="CJ551" s="529"/>
      <c r="CK551" s="160"/>
      <c r="CL551" s="160"/>
      <c r="CM551" s="160"/>
      <c r="CN551" s="502" t="s">
        <v>390</v>
      </c>
      <c r="CO551" s="503"/>
      <c r="CP551" s="503"/>
      <c r="CQ551" s="503"/>
      <c r="CR551" s="503"/>
      <c r="CS551" s="503"/>
      <c r="CT551" s="503"/>
      <c r="CU551" s="503"/>
      <c r="CV551" s="503"/>
      <c r="CW551" s="503"/>
      <c r="CX551" s="503"/>
      <c r="CY551" s="503"/>
      <c r="CZ551" s="503"/>
      <c r="DA551" s="503"/>
      <c r="DB551" s="503"/>
      <c r="DC551" s="503"/>
      <c r="DD551" s="503"/>
      <c r="DE551" s="503"/>
      <c r="DF551" s="503"/>
      <c r="DG551" s="503"/>
      <c r="DH551" s="503"/>
      <c r="DI551" s="503"/>
      <c r="DJ551" s="503"/>
      <c r="DK551" s="503"/>
      <c r="DL551" s="503"/>
      <c r="DM551" s="503"/>
      <c r="DN551" s="504"/>
      <c r="DO551" s="106"/>
      <c r="DP551" s="124"/>
      <c r="DQ551" s="58"/>
      <c r="DR551" s="58"/>
      <c r="DS551" s="511">
        <v>8</v>
      </c>
      <c r="DT551" s="512"/>
      <c r="DU551" s="516" t="s">
        <v>90</v>
      </c>
      <c r="DV551" s="516"/>
      <c r="DW551" s="512">
        <v>1</v>
      </c>
      <c r="DX551" s="512"/>
      <c r="DY551" s="516" t="s">
        <v>91</v>
      </c>
      <c r="DZ551" s="518"/>
      <c r="EA551" s="58"/>
      <c r="EB551" s="58"/>
      <c r="EC551" s="58"/>
      <c r="ED551" s="187"/>
      <c r="EE551" s="206"/>
      <c r="EF551" s="206"/>
      <c r="EG551" s="206"/>
      <c r="EH551" s="206"/>
      <c r="EI551" s="206"/>
      <c r="EJ551" s="206"/>
      <c r="EK551" s="206"/>
      <c r="EL551" s="206"/>
      <c r="EM551" s="206"/>
      <c r="EN551" s="206"/>
      <c r="EO551" s="206"/>
      <c r="EP551" s="206"/>
      <c r="EQ551" s="206"/>
      <c r="ER551" s="206"/>
      <c r="ES551" s="206"/>
      <c r="ET551" s="206"/>
      <c r="EU551" s="206"/>
      <c r="EV551" s="206"/>
      <c r="EW551" s="206"/>
      <c r="EX551" s="206"/>
      <c r="EY551" s="206"/>
      <c r="EZ551" s="206"/>
      <c r="FA551" s="206"/>
      <c r="FB551" s="206"/>
      <c r="FC551" s="206"/>
      <c r="FD551" s="206"/>
      <c r="FE551" s="206"/>
      <c r="FF551" s="206"/>
      <c r="FG551" s="206"/>
      <c r="FH551" s="206"/>
      <c r="FI551" s="206"/>
      <c r="FJ551" s="206"/>
      <c r="FK551" s="206"/>
      <c r="FL551" s="206"/>
      <c r="FM551" s="206"/>
      <c r="FN551" s="206"/>
      <c r="FO551" s="206"/>
      <c r="FP551" s="206"/>
      <c r="FQ551" s="206"/>
      <c r="FR551" s="206"/>
      <c r="FS551" s="206"/>
      <c r="FT551" s="206"/>
      <c r="FU551" s="206"/>
      <c r="FV551" s="206"/>
      <c r="FW551" s="206"/>
      <c r="FX551" s="206"/>
      <c r="FY551" s="206"/>
      <c r="FZ551" s="206"/>
      <c r="GA551" s="206"/>
      <c r="GB551" s="206"/>
      <c r="GC551" s="206"/>
      <c r="GD551" s="206"/>
      <c r="GE551" s="206"/>
      <c r="GF551" s="206"/>
      <c r="GG551" s="206"/>
      <c r="GH551" s="206"/>
      <c r="GI551" s="206"/>
      <c r="GJ551" s="206"/>
      <c r="GK551" s="206"/>
      <c r="GL551" s="206"/>
      <c r="GM551" s="206"/>
    </row>
    <row r="552" spans="1:195" s="237" customFormat="1" ht="9.9499999999999993" customHeight="1" x14ac:dyDescent="0.4">
      <c r="A552" s="58"/>
      <c r="B552" s="58"/>
      <c r="C552" s="58"/>
      <c r="D552" s="58"/>
      <c r="E552" s="58"/>
      <c r="F552" s="124"/>
      <c r="G552" s="523"/>
      <c r="H552" s="524"/>
      <c r="I552" s="524"/>
      <c r="J552" s="524"/>
      <c r="K552" s="524"/>
      <c r="L552" s="524"/>
      <c r="M552" s="524"/>
      <c r="N552" s="524"/>
      <c r="O552" s="524"/>
      <c r="P552" s="524"/>
      <c r="Q552" s="524"/>
      <c r="R552" s="524"/>
      <c r="S552" s="524"/>
      <c r="T552" s="524"/>
      <c r="U552" s="524"/>
      <c r="V552" s="524"/>
      <c r="W552" s="160"/>
      <c r="X552" s="160"/>
      <c r="Y552" s="160"/>
      <c r="Z552" s="505"/>
      <c r="AA552" s="506"/>
      <c r="AB552" s="506"/>
      <c r="AC552" s="506"/>
      <c r="AD552" s="506"/>
      <c r="AE552" s="506"/>
      <c r="AF552" s="506"/>
      <c r="AG552" s="506"/>
      <c r="AH552" s="506"/>
      <c r="AI552" s="506"/>
      <c r="AJ552" s="506"/>
      <c r="AK552" s="506"/>
      <c r="AL552" s="506"/>
      <c r="AM552" s="506"/>
      <c r="AN552" s="506"/>
      <c r="AO552" s="506"/>
      <c r="AP552" s="506"/>
      <c r="AQ552" s="506"/>
      <c r="AR552" s="506"/>
      <c r="AS552" s="506"/>
      <c r="AT552" s="506"/>
      <c r="AU552" s="506"/>
      <c r="AV552" s="506"/>
      <c r="AW552" s="506"/>
      <c r="AX552" s="506"/>
      <c r="AY552" s="506"/>
      <c r="AZ552" s="507"/>
      <c r="BA552" s="169"/>
      <c r="BB552" s="126"/>
      <c r="BC552" s="58"/>
      <c r="BD552" s="58"/>
      <c r="BE552" s="513"/>
      <c r="BF552" s="389"/>
      <c r="BG552" s="392"/>
      <c r="BH552" s="392"/>
      <c r="BI552" s="389"/>
      <c r="BJ552" s="389"/>
      <c r="BK552" s="392"/>
      <c r="BL552" s="519"/>
      <c r="BM552" s="58"/>
      <c r="BN552" s="58"/>
      <c r="BO552" s="58"/>
      <c r="BP552" s="58"/>
      <c r="BQ552" s="58"/>
      <c r="BR552" s="58"/>
      <c r="BS552" s="58"/>
      <c r="BT552" s="124"/>
      <c r="BU552" s="528"/>
      <c r="BV552" s="529"/>
      <c r="BW552" s="529"/>
      <c r="BX552" s="529"/>
      <c r="BY552" s="529"/>
      <c r="BZ552" s="529"/>
      <c r="CA552" s="529"/>
      <c r="CB552" s="529"/>
      <c r="CC552" s="529"/>
      <c r="CD552" s="529"/>
      <c r="CE552" s="529"/>
      <c r="CF552" s="529"/>
      <c r="CG552" s="529"/>
      <c r="CH552" s="529"/>
      <c r="CI552" s="529"/>
      <c r="CJ552" s="529"/>
      <c r="CK552" s="160"/>
      <c r="CL552" s="160"/>
      <c r="CM552" s="160"/>
      <c r="CN552" s="505"/>
      <c r="CO552" s="506"/>
      <c r="CP552" s="506"/>
      <c r="CQ552" s="506"/>
      <c r="CR552" s="506"/>
      <c r="CS552" s="506"/>
      <c r="CT552" s="506"/>
      <c r="CU552" s="506"/>
      <c r="CV552" s="506"/>
      <c r="CW552" s="506"/>
      <c r="CX552" s="506"/>
      <c r="CY552" s="506"/>
      <c r="CZ552" s="506"/>
      <c r="DA552" s="506"/>
      <c r="DB552" s="506"/>
      <c r="DC552" s="506"/>
      <c r="DD552" s="506"/>
      <c r="DE552" s="506"/>
      <c r="DF552" s="506"/>
      <c r="DG552" s="506"/>
      <c r="DH552" s="506"/>
      <c r="DI552" s="506"/>
      <c r="DJ552" s="506"/>
      <c r="DK552" s="506"/>
      <c r="DL552" s="506"/>
      <c r="DM552" s="506"/>
      <c r="DN552" s="507"/>
      <c r="DO552" s="169"/>
      <c r="DP552" s="126"/>
      <c r="DQ552" s="58"/>
      <c r="DR552" s="58"/>
      <c r="DS552" s="513"/>
      <c r="DT552" s="389"/>
      <c r="DU552" s="392"/>
      <c r="DV552" s="392"/>
      <c r="DW552" s="389"/>
      <c r="DX552" s="389"/>
      <c r="DY552" s="392"/>
      <c r="DZ552" s="519"/>
      <c r="EA552" s="58"/>
      <c r="EB552" s="58"/>
      <c r="EC552" s="58"/>
      <c r="ED552" s="187"/>
      <c r="EE552" s="206"/>
      <c r="EF552" s="206"/>
      <c r="EG552" s="206"/>
      <c r="EH552" s="206"/>
      <c r="EI552" s="206"/>
      <c r="EJ552" s="206"/>
      <c r="EK552" s="206"/>
      <c r="EL552" s="206"/>
      <c r="EM552" s="206"/>
      <c r="EN552" s="206"/>
      <c r="EO552" s="206"/>
      <c r="EP552" s="206"/>
      <c r="EQ552" s="206"/>
      <c r="ER552" s="206"/>
      <c r="ES552" s="206"/>
      <c r="ET552" s="206"/>
      <c r="EU552" s="206"/>
      <c r="EV552" s="206"/>
      <c r="EW552" s="206"/>
      <c r="EX552" s="206"/>
      <c r="EY552" s="206"/>
      <c r="EZ552" s="206"/>
      <c r="FA552" s="206"/>
      <c r="FB552" s="206"/>
      <c r="FC552" s="206"/>
      <c r="FD552" s="206"/>
      <c r="FE552" s="206"/>
      <c r="FF552" s="206"/>
      <c r="FG552" s="206"/>
      <c r="FH552" s="206"/>
      <c r="FI552" s="206"/>
      <c r="FJ552" s="206"/>
      <c r="FK552" s="206"/>
      <c r="FL552" s="206"/>
      <c r="FM552" s="206"/>
      <c r="FN552" s="206"/>
      <c r="FO552" s="206"/>
      <c r="FP552" s="206"/>
      <c r="FQ552" s="206"/>
      <c r="FR552" s="206"/>
      <c r="FS552" s="206"/>
      <c r="FT552" s="206"/>
      <c r="FU552" s="206"/>
      <c r="FV552" s="206"/>
      <c r="FW552" s="206"/>
      <c r="FX552" s="206"/>
      <c r="FY552" s="206"/>
      <c r="FZ552" s="206"/>
      <c r="GA552" s="206"/>
      <c r="GB552" s="206"/>
      <c r="GC552" s="206"/>
      <c r="GD552" s="206"/>
      <c r="GE552" s="206"/>
      <c r="GF552" s="206"/>
      <c r="GG552" s="206"/>
      <c r="GH552" s="206"/>
      <c r="GI552" s="206"/>
      <c r="GJ552" s="206"/>
      <c r="GK552" s="206"/>
      <c r="GL552" s="206"/>
      <c r="GM552" s="206"/>
    </row>
    <row r="553" spans="1:195" s="237" customFormat="1" ht="9.9499999999999993" customHeight="1" thickBot="1" x14ac:dyDescent="0.45">
      <c r="A553" s="58"/>
      <c r="B553" s="58"/>
      <c r="C553" s="58"/>
      <c r="D553" s="58"/>
      <c r="E553" s="58"/>
      <c r="F553" s="124"/>
      <c r="G553" s="523"/>
      <c r="H553" s="524"/>
      <c r="I553" s="524"/>
      <c r="J553" s="524"/>
      <c r="K553" s="524"/>
      <c r="L553" s="524"/>
      <c r="M553" s="524"/>
      <c r="N553" s="524"/>
      <c r="O553" s="524"/>
      <c r="P553" s="524"/>
      <c r="Q553" s="524"/>
      <c r="R553" s="524"/>
      <c r="S553" s="524"/>
      <c r="T553" s="524"/>
      <c r="U553" s="524"/>
      <c r="V553" s="524"/>
      <c r="W553" s="160"/>
      <c r="X553" s="160"/>
      <c r="Y553" s="160"/>
      <c r="Z553" s="508"/>
      <c r="AA553" s="509"/>
      <c r="AB553" s="509"/>
      <c r="AC553" s="509"/>
      <c r="AD553" s="509"/>
      <c r="AE553" s="509"/>
      <c r="AF553" s="509"/>
      <c r="AG553" s="509"/>
      <c r="AH553" s="509"/>
      <c r="AI553" s="509"/>
      <c r="AJ553" s="509"/>
      <c r="AK553" s="509"/>
      <c r="AL553" s="509"/>
      <c r="AM553" s="509"/>
      <c r="AN553" s="509"/>
      <c r="AO553" s="509"/>
      <c r="AP553" s="509"/>
      <c r="AQ553" s="509"/>
      <c r="AR553" s="509"/>
      <c r="AS553" s="509"/>
      <c r="AT553" s="509"/>
      <c r="AU553" s="509"/>
      <c r="AV553" s="509"/>
      <c r="AW553" s="509"/>
      <c r="AX553" s="509"/>
      <c r="AY553" s="509"/>
      <c r="AZ553" s="510"/>
      <c r="BA553" s="169"/>
      <c r="BB553" s="126"/>
      <c r="BC553" s="58"/>
      <c r="BD553" s="58"/>
      <c r="BE553" s="514"/>
      <c r="BF553" s="515"/>
      <c r="BG553" s="517"/>
      <c r="BH553" s="517"/>
      <c r="BI553" s="515"/>
      <c r="BJ553" s="515"/>
      <c r="BK553" s="517"/>
      <c r="BL553" s="520"/>
      <c r="BM553" s="58"/>
      <c r="BN553" s="58"/>
      <c r="BO553" s="58"/>
      <c r="BP553" s="58"/>
      <c r="BQ553" s="58"/>
      <c r="BR553" s="58"/>
      <c r="BS553" s="58"/>
      <c r="BT553" s="124"/>
      <c r="BU553" s="528"/>
      <c r="BV553" s="529"/>
      <c r="BW553" s="529"/>
      <c r="BX553" s="529"/>
      <c r="BY553" s="529"/>
      <c r="BZ553" s="529"/>
      <c r="CA553" s="529"/>
      <c r="CB553" s="529"/>
      <c r="CC553" s="529"/>
      <c r="CD553" s="529"/>
      <c r="CE553" s="529"/>
      <c r="CF553" s="529"/>
      <c r="CG553" s="529"/>
      <c r="CH553" s="529"/>
      <c r="CI553" s="529"/>
      <c r="CJ553" s="529"/>
      <c r="CK553" s="160"/>
      <c r="CL553" s="160"/>
      <c r="CM553" s="160"/>
      <c r="CN553" s="508"/>
      <c r="CO553" s="509"/>
      <c r="CP553" s="509"/>
      <c r="CQ553" s="509"/>
      <c r="CR553" s="509"/>
      <c r="CS553" s="509"/>
      <c r="CT553" s="509"/>
      <c r="CU553" s="509"/>
      <c r="CV553" s="509"/>
      <c r="CW553" s="509"/>
      <c r="CX553" s="509"/>
      <c r="CY553" s="509"/>
      <c r="CZ553" s="509"/>
      <c r="DA553" s="509"/>
      <c r="DB553" s="509"/>
      <c r="DC553" s="509"/>
      <c r="DD553" s="509"/>
      <c r="DE553" s="509"/>
      <c r="DF553" s="509"/>
      <c r="DG553" s="509"/>
      <c r="DH553" s="509"/>
      <c r="DI553" s="509"/>
      <c r="DJ553" s="509"/>
      <c r="DK553" s="509"/>
      <c r="DL553" s="509"/>
      <c r="DM553" s="509"/>
      <c r="DN553" s="510"/>
      <c r="DO553" s="169"/>
      <c r="DP553" s="126"/>
      <c r="DQ553" s="58"/>
      <c r="DR553" s="58"/>
      <c r="DS553" s="514"/>
      <c r="DT553" s="515"/>
      <c r="DU553" s="517"/>
      <c r="DV553" s="517"/>
      <c r="DW553" s="515"/>
      <c r="DX553" s="515"/>
      <c r="DY553" s="517"/>
      <c r="DZ553" s="520"/>
      <c r="EA553" s="58"/>
      <c r="EB553" s="58"/>
      <c r="EC553" s="58"/>
      <c r="ED553" s="187"/>
      <c r="EE553" s="206"/>
      <c r="EF553" s="206"/>
      <c r="EG553" s="206"/>
      <c r="EH553" s="206"/>
      <c r="EI553" s="206"/>
      <c r="EJ553" s="206"/>
      <c r="EK553" s="206"/>
      <c r="EL553" s="206"/>
      <c r="EM553" s="206"/>
      <c r="EN553" s="206"/>
      <c r="EO553" s="206"/>
      <c r="EP553" s="206"/>
      <c r="EQ553" s="206"/>
      <c r="ER553" s="206"/>
      <c r="ES553" s="206"/>
      <c r="ET553" s="206"/>
      <c r="EU553" s="206"/>
      <c r="EV553" s="206"/>
      <c r="EW553" s="206"/>
      <c r="EX553" s="206"/>
      <c r="EY553" s="206"/>
      <c r="EZ553" s="206"/>
      <c r="FA553" s="206"/>
      <c r="FB553" s="206"/>
      <c r="FC553" s="206"/>
      <c r="FD553" s="206"/>
      <c r="FE553" s="206"/>
      <c r="FF553" s="206"/>
      <c r="FG553" s="206"/>
      <c r="FH553" s="206"/>
      <c r="FI553" s="206"/>
      <c r="FJ553" s="206"/>
      <c r="FK553" s="206"/>
      <c r="FL553" s="206"/>
      <c r="FM553" s="206"/>
      <c r="FN553" s="206"/>
      <c r="FO553" s="206"/>
      <c r="FP553" s="206"/>
      <c r="FQ553" s="206"/>
      <c r="FR553" s="206"/>
      <c r="FS553" s="206"/>
      <c r="FT553" s="206"/>
      <c r="FU553" s="206"/>
      <c r="FV553" s="206"/>
      <c r="FW553" s="206"/>
      <c r="FX553" s="206"/>
      <c r="FY553" s="206"/>
      <c r="FZ553" s="206"/>
      <c r="GA553" s="206"/>
      <c r="GB553" s="206"/>
      <c r="GC553" s="206"/>
      <c r="GD553" s="206"/>
      <c r="GE553" s="206"/>
      <c r="GF553" s="206"/>
      <c r="GG553" s="206"/>
      <c r="GH553" s="206"/>
      <c r="GI553" s="206"/>
      <c r="GJ553" s="206"/>
      <c r="GK553" s="206"/>
      <c r="GL553" s="206"/>
      <c r="GM553" s="206"/>
    </row>
    <row r="554" spans="1:195" s="237" customFormat="1" ht="9.9499999999999993" customHeight="1" thickBot="1" x14ac:dyDescent="0.45">
      <c r="A554" s="58"/>
      <c r="B554" s="58"/>
      <c r="C554" s="58"/>
      <c r="D554" s="58"/>
      <c r="E554" s="58"/>
      <c r="F554" s="124"/>
      <c r="G554" s="525"/>
      <c r="H554" s="526"/>
      <c r="I554" s="526"/>
      <c r="J554" s="526"/>
      <c r="K554" s="526"/>
      <c r="L554" s="526"/>
      <c r="M554" s="526"/>
      <c r="N554" s="526"/>
      <c r="O554" s="526"/>
      <c r="P554" s="526"/>
      <c r="Q554" s="526"/>
      <c r="R554" s="526"/>
      <c r="S554" s="526"/>
      <c r="T554" s="526"/>
      <c r="U554" s="526"/>
      <c r="V554" s="526"/>
      <c r="W554" s="113"/>
      <c r="X554" s="113"/>
      <c r="Y554" s="113"/>
      <c r="Z554" s="113"/>
      <c r="AA554" s="108"/>
      <c r="AB554" s="170"/>
      <c r="AC554" s="109"/>
      <c r="AD554" s="170"/>
      <c r="AE554" s="170"/>
      <c r="AF554" s="170"/>
      <c r="AG554" s="170"/>
      <c r="AH554" s="170"/>
      <c r="AI554" s="170"/>
      <c r="AJ554" s="170"/>
      <c r="AK554" s="170"/>
      <c r="AL554" s="170"/>
      <c r="AM554" s="170"/>
      <c r="AN554" s="170"/>
      <c r="AO554" s="170"/>
      <c r="AP554" s="170"/>
      <c r="AQ554" s="170"/>
      <c r="AR554" s="170"/>
      <c r="AS554" s="170"/>
      <c r="AT554" s="170"/>
      <c r="AU554" s="170"/>
      <c r="AV554" s="170"/>
      <c r="AW554" s="170"/>
      <c r="AX554" s="170"/>
      <c r="AY554" s="170"/>
      <c r="AZ554" s="170"/>
      <c r="BA554" s="171"/>
      <c r="BB554" s="126"/>
      <c r="BC554" s="58"/>
      <c r="BD554" s="58"/>
      <c r="BE554" s="58"/>
      <c r="BF554" s="58"/>
      <c r="BG554" s="58"/>
      <c r="BH554" s="58"/>
      <c r="BI554" s="58"/>
      <c r="BJ554" s="58"/>
      <c r="BK554" s="58"/>
      <c r="BL554" s="58"/>
      <c r="BM554" s="58"/>
      <c r="BN554" s="58"/>
      <c r="BO554" s="58"/>
      <c r="BP554" s="58"/>
      <c r="BQ554" s="58"/>
      <c r="BR554" s="58"/>
      <c r="BS554" s="58"/>
      <c r="BT554" s="124"/>
      <c r="BU554" s="530"/>
      <c r="BV554" s="531"/>
      <c r="BW554" s="531"/>
      <c r="BX554" s="531"/>
      <c r="BY554" s="531"/>
      <c r="BZ554" s="531"/>
      <c r="CA554" s="531"/>
      <c r="CB554" s="531"/>
      <c r="CC554" s="531"/>
      <c r="CD554" s="531"/>
      <c r="CE554" s="531"/>
      <c r="CF554" s="531"/>
      <c r="CG554" s="531"/>
      <c r="CH554" s="531"/>
      <c r="CI554" s="531"/>
      <c r="CJ554" s="531"/>
      <c r="CK554" s="113"/>
      <c r="CL554" s="113"/>
      <c r="CM554" s="113"/>
      <c r="CN554" s="113"/>
      <c r="CO554" s="108"/>
      <c r="CP554" s="170"/>
      <c r="CQ554" s="109"/>
      <c r="CR554" s="170"/>
      <c r="CS554" s="170"/>
      <c r="CT554" s="170"/>
      <c r="CU554" s="170"/>
      <c r="CV554" s="170"/>
      <c r="CW554" s="170"/>
      <c r="CX554" s="170"/>
      <c r="CY554" s="170"/>
      <c r="CZ554" s="170"/>
      <c r="DA554" s="170"/>
      <c r="DB554" s="170"/>
      <c r="DC554" s="170"/>
      <c r="DD554" s="170"/>
      <c r="DE554" s="170"/>
      <c r="DF554" s="170"/>
      <c r="DG554" s="170"/>
      <c r="DH554" s="170"/>
      <c r="DI554" s="170"/>
      <c r="DJ554" s="170"/>
      <c r="DK554" s="170"/>
      <c r="DL554" s="170"/>
      <c r="DM554" s="170"/>
      <c r="DN554" s="170"/>
      <c r="DO554" s="171"/>
      <c r="DP554" s="126"/>
      <c r="DQ554" s="58"/>
      <c r="DR554" s="58"/>
      <c r="DS554" s="58"/>
      <c r="DT554" s="58"/>
      <c r="DU554" s="58"/>
      <c r="DV554" s="58"/>
      <c r="DW554" s="58"/>
      <c r="DX554" s="58"/>
      <c r="DY554" s="58"/>
      <c r="DZ554" s="58"/>
      <c r="EA554" s="58"/>
      <c r="EB554" s="58"/>
      <c r="EC554" s="58"/>
      <c r="ED554" s="187"/>
      <c r="EE554" s="206"/>
      <c r="EF554" s="206"/>
      <c r="EG554" s="206"/>
      <c r="EH554" s="206"/>
      <c r="EI554" s="206"/>
      <c r="EJ554" s="206"/>
      <c r="EK554" s="206"/>
      <c r="EL554" s="206"/>
      <c r="EM554" s="206"/>
      <c r="EN554" s="206"/>
      <c r="EO554" s="206"/>
      <c r="EP554" s="206"/>
      <c r="EQ554" s="206"/>
      <c r="ER554" s="206"/>
      <c r="ES554" s="206"/>
      <c r="ET554" s="206"/>
      <c r="EU554" s="206"/>
      <c r="EV554" s="206"/>
      <c r="EW554" s="206"/>
      <c r="EX554" s="206"/>
      <c r="EY554" s="206"/>
      <c r="EZ554" s="206"/>
      <c r="FA554" s="206"/>
      <c r="FB554" s="206"/>
      <c r="FC554" s="206"/>
      <c r="FD554" s="206"/>
      <c r="FE554" s="206"/>
      <c r="FF554" s="206"/>
      <c r="FG554" s="206"/>
      <c r="FH554" s="206"/>
      <c r="FI554" s="206"/>
      <c r="FJ554" s="206"/>
      <c r="FK554" s="206"/>
      <c r="FL554" s="206"/>
      <c r="FM554" s="206"/>
      <c r="FN554" s="206"/>
      <c r="FO554" s="206"/>
      <c r="FP554" s="206"/>
      <c r="FQ554" s="206"/>
      <c r="FR554" s="206"/>
      <c r="FS554" s="206"/>
      <c r="FT554" s="206"/>
      <c r="FU554" s="206"/>
      <c r="FV554" s="206"/>
      <c r="FW554" s="206"/>
      <c r="FX554" s="206"/>
      <c r="FY554" s="206"/>
      <c r="FZ554" s="206"/>
      <c r="GA554" s="206"/>
      <c r="GB554" s="206"/>
      <c r="GC554" s="206"/>
      <c r="GD554" s="206"/>
      <c r="GE554" s="206"/>
      <c r="GF554" s="206"/>
      <c r="GG554" s="206"/>
      <c r="GH554" s="206"/>
      <c r="GI554" s="206"/>
      <c r="GJ554" s="206"/>
      <c r="GK554" s="206"/>
      <c r="GL554" s="206"/>
      <c r="GM554" s="206"/>
    </row>
    <row r="555" spans="1:195" s="237" customFormat="1" ht="9" customHeight="1" x14ac:dyDescent="0.4">
      <c r="A555" s="58"/>
      <c r="B555" s="58"/>
      <c r="C555" s="58"/>
      <c r="D555" s="58"/>
      <c r="E555" s="58"/>
      <c r="F555" s="124"/>
      <c r="G555" s="215"/>
      <c r="H555" s="215"/>
      <c r="I555" s="215"/>
      <c r="J555" s="215"/>
      <c r="K555" s="215"/>
      <c r="L555" s="215"/>
      <c r="M555" s="215"/>
      <c r="N555" s="215"/>
      <c r="O555" s="215"/>
      <c r="P555" s="215"/>
      <c r="Q555" s="215"/>
      <c r="R555" s="215"/>
      <c r="S555" s="215"/>
      <c r="T555" s="215"/>
      <c r="U555" s="215"/>
      <c r="V555" s="215"/>
      <c r="W555" s="124"/>
      <c r="X555" s="124"/>
      <c r="Y555" s="124"/>
      <c r="Z555" s="124"/>
      <c r="AA555" s="124"/>
      <c r="AB555" s="124"/>
      <c r="AC555" s="124"/>
      <c r="AD555" s="124"/>
      <c r="AE555" s="124"/>
      <c r="AF555" s="124"/>
      <c r="AG555" s="124"/>
      <c r="AH555" s="124"/>
      <c r="AI555" s="124"/>
      <c r="AJ555" s="124"/>
      <c r="AK555" s="124"/>
      <c r="AL555" s="124"/>
      <c r="AM555" s="124"/>
      <c r="AN555" s="124"/>
      <c r="AO555" s="124"/>
      <c r="AP555" s="124"/>
      <c r="AQ555" s="124"/>
      <c r="AR555" s="124"/>
      <c r="AS555" s="124"/>
      <c r="AT555" s="124"/>
      <c r="AU555" s="124"/>
      <c r="AV555" s="124"/>
      <c r="AW555" s="124"/>
      <c r="AX555" s="124"/>
      <c r="AY555" s="124"/>
      <c r="AZ555" s="124"/>
      <c r="BA555" s="124"/>
      <c r="BB555" s="124"/>
      <c r="BC555" s="58"/>
      <c r="BD555" s="58"/>
      <c r="BE555" s="58"/>
      <c r="BF555" s="58"/>
      <c r="BG555" s="58"/>
      <c r="BH555" s="58"/>
      <c r="BI555" s="58"/>
      <c r="BJ555" s="58"/>
      <c r="BK555" s="58"/>
      <c r="BL555" s="58"/>
      <c r="BM555" s="58"/>
      <c r="BN555" s="58"/>
      <c r="BO555" s="58"/>
      <c r="BP555" s="58"/>
      <c r="BQ555" s="58"/>
      <c r="BR555" s="58"/>
      <c r="BS555" s="58"/>
      <c r="BT555" s="124"/>
      <c r="BU555" s="215"/>
      <c r="BV555" s="215"/>
      <c r="BW555" s="215"/>
      <c r="BX555" s="215"/>
      <c r="BY555" s="215"/>
      <c r="BZ555" s="215"/>
      <c r="CA555" s="215"/>
      <c r="CB555" s="215"/>
      <c r="CC555" s="215"/>
      <c r="CD555" s="215"/>
      <c r="CE555" s="215"/>
      <c r="CF555" s="215"/>
      <c r="CG555" s="215"/>
      <c r="CH555" s="215"/>
      <c r="CI555" s="215"/>
      <c r="CJ555" s="215"/>
      <c r="CK555" s="124"/>
      <c r="CL555" s="124"/>
      <c r="CM555" s="124"/>
      <c r="CN555" s="124"/>
      <c r="CO555" s="124"/>
      <c r="CP555" s="124"/>
      <c r="CQ555" s="124"/>
      <c r="CR555" s="124"/>
      <c r="CS555" s="124"/>
      <c r="CT555" s="124"/>
      <c r="CU555" s="124"/>
      <c r="CV555" s="124"/>
      <c r="CW555" s="124"/>
      <c r="CX555" s="124"/>
      <c r="CY555" s="124"/>
      <c r="CZ555" s="124"/>
      <c r="DA555" s="124"/>
      <c r="DB555" s="124"/>
      <c r="DC555" s="124"/>
      <c r="DD555" s="124"/>
      <c r="DE555" s="124"/>
      <c r="DF555" s="124"/>
      <c r="DG555" s="124"/>
      <c r="DH555" s="124"/>
      <c r="DI555" s="124"/>
      <c r="DJ555" s="124"/>
      <c r="DK555" s="124"/>
      <c r="DL555" s="124"/>
      <c r="DM555" s="124"/>
      <c r="DN555" s="124"/>
      <c r="DO555" s="124"/>
      <c r="DP555" s="124"/>
      <c r="DQ555" s="58"/>
      <c r="DR555" s="58"/>
      <c r="DS555" s="58"/>
      <c r="DT555" s="58"/>
      <c r="DU555" s="58"/>
      <c r="DV555" s="58"/>
      <c r="DW555" s="58"/>
      <c r="DX555" s="58"/>
      <c r="DY555" s="58"/>
      <c r="DZ555" s="58"/>
      <c r="EA555" s="58"/>
      <c r="EB555" s="58"/>
      <c r="EC555" s="58"/>
      <c r="ED555" s="187"/>
      <c r="EE555" s="206"/>
      <c r="EF555" s="206"/>
      <c r="EG555" s="206"/>
      <c r="EH555" s="206"/>
      <c r="EI555" s="206"/>
      <c r="EJ555" s="206"/>
      <c r="EK555" s="206"/>
      <c r="EL555" s="206"/>
      <c r="EM555" s="206"/>
      <c r="EN555" s="206"/>
      <c r="EO555" s="206"/>
      <c r="EP555" s="206"/>
      <c r="EQ555" s="206"/>
      <c r="ER555" s="206"/>
      <c r="ES555" s="206"/>
      <c r="ET555" s="206"/>
      <c r="EU555" s="206"/>
      <c r="EV555" s="206"/>
      <c r="EW555" s="206"/>
      <c r="EX555" s="206"/>
      <c r="EY555" s="206"/>
      <c r="EZ555" s="206"/>
      <c r="FA555" s="206"/>
      <c r="FB555" s="206"/>
      <c r="FC555" s="206"/>
      <c r="FD555" s="206"/>
      <c r="FE555" s="206"/>
      <c r="FF555" s="206"/>
      <c r="FG555" s="206"/>
      <c r="FH555" s="206"/>
      <c r="FI555" s="206"/>
      <c r="FJ555" s="206"/>
      <c r="FK555" s="206"/>
      <c r="FL555" s="206"/>
      <c r="FM555" s="206"/>
      <c r="FN555" s="206"/>
      <c r="FO555" s="206"/>
      <c r="FP555" s="206"/>
      <c r="FQ555" s="206"/>
      <c r="FR555" s="206"/>
      <c r="FS555" s="206"/>
      <c r="FT555" s="206"/>
      <c r="FU555" s="206"/>
      <c r="FV555" s="206"/>
      <c r="FW555" s="206"/>
      <c r="FX555" s="206"/>
      <c r="FY555" s="206"/>
      <c r="FZ555" s="206"/>
      <c r="GA555" s="206"/>
      <c r="GB555" s="206"/>
      <c r="GC555" s="206"/>
      <c r="GD555" s="206"/>
      <c r="GE555" s="206"/>
      <c r="GF555" s="206"/>
      <c r="GG555" s="206"/>
      <c r="GH555" s="206"/>
      <c r="GI555" s="206"/>
      <c r="GJ555" s="206"/>
      <c r="GK555" s="206"/>
      <c r="GL555" s="206"/>
      <c r="GM555" s="206"/>
    </row>
    <row r="556" spans="1:195" s="237" customFormat="1" ht="26.25" customHeight="1" thickBot="1" x14ac:dyDescent="0.45">
      <c r="A556" s="58"/>
      <c r="B556" s="58"/>
      <c r="C556" s="58"/>
      <c r="D556" s="58"/>
      <c r="E556" s="58"/>
      <c r="F556" s="58"/>
      <c r="G556" s="66"/>
      <c r="H556" s="66"/>
      <c r="I556" s="66"/>
      <c r="J556" s="66"/>
      <c r="K556" s="66"/>
      <c r="L556" s="66"/>
      <c r="M556" s="66"/>
      <c r="N556" s="66"/>
      <c r="O556" s="66"/>
      <c r="P556" s="66"/>
      <c r="Q556" s="66"/>
      <c r="R556" s="66"/>
      <c r="S556" s="66"/>
      <c r="T556" s="66"/>
      <c r="U556" s="66"/>
      <c r="V556" s="66"/>
      <c r="W556" s="58"/>
      <c r="X556" s="58"/>
      <c r="Y556" s="58"/>
      <c r="Z556" s="58"/>
      <c r="AA556" s="58"/>
      <c r="AB556" s="58"/>
      <c r="AC556" s="58"/>
      <c r="AD556" s="58"/>
      <c r="AE556" s="58"/>
      <c r="AF556" s="58"/>
      <c r="AG556" s="58"/>
      <c r="AH556" s="58"/>
      <c r="AI556" s="58"/>
      <c r="AJ556" s="58"/>
      <c r="AK556" s="58"/>
      <c r="AL556" s="58"/>
      <c r="AM556" s="58"/>
      <c r="AN556" s="58"/>
      <c r="AO556" s="58"/>
      <c r="AP556" s="58"/>
      <c r="AQ556" s="58"/>
      <c r="AR556" s="58"/>
      <c r="AS556" s="58"/>
      <c r="AT556" s="58"/>
      <c r="AU556" s="58"/>
      <c r="AV556" s="58"/>
      <c r="AW556" s="58"/>
      <c r="AX556" s="58"/>
      <c r="AY556" s="58"/>
      <c r="AZ556" s="58"/>
      <c r="BA556" s="58"/>
      <c r="BB556" s="58"/>
      <c r="BC556" s="58"/>
      <c r="BD556" s="58"/>
      <c r="BE556" s="58"/>
      <c r="BF556" s="58"/>
      <c r="BG556" s="58"/>
      <c r="BH556" s="58"/>
      <c r="BI556" s="58"/>
      <c r="BJ556" s="58"/>
      <c r="BK556" s="58"/>
      <c r="BL556" s="58"/>
      <c r="BM556" s="58"/>
      <c r="BN556" s="58"/>
      <c r="BO556" s="58"/>
      <c r="BP556" s="58"/>
      <c r="BQ556" s="58"/>
      <c r="BR556" s="58"/>
      <c r="BS556" s="58"/>
      <c r="BT556" s="58"/>
      <c r="BU556" s="66"/>
      <c r="BV556" s="66"/>
      <c r="BW556" s="66"/>
      <c r="BX556" s="66"/>
      <c r="BY556" s="66"/>
      <c r="BZ556" s="66"/>
      <c r="CA556" s="66"/>
      <c r="CB556" s="66"/>
      <c r="CC556" s="66"/>
      <c r="CD556" s="66"/>
      <c r="CE556" s="66"/>
      <c r="CF556" s="66"/>
      <c r="CG556" s="66"/>
      <c r="CH556" s="66"/>
      <c r="CI556" s="66"/>
      <c r="CJ556" s="66"/>
      <c r="CK556" s="58"/>
      <c r="CL556" s="58"/>
      <c r="CM556" s="58"/>
      <c r="CN556" s="58"/>
      <c r="CO556" s="58"/>
      <c r="CP556" s="58"/>
      <c r="CQ556" s="58"/>
      <c r="CR556" s="58"/>
      <c r="CS556" s="58"/>
      <c r="CT556" s="58"/>
      <c r="CU556" s="58"/>
      <c r="CV556" s="58"/>
      <c r="CW556" s="58"/>
      <c r="CX556" s="58"/>
      <c r="CY556" s="58"/>
      <c r="CZ556" s="58"/>
      <c r="DA556" s="58"/>
      <c r="DB556" s="58"/>
      <c r="DC556" s="58"/>
      <c r="DD556" s="58"/>
      <c r="DE556" s="58"/>
      <c r="DF556" s="58"/>
      <c r="DG556" s="58"/>
      <c r="DH556" s="58"/>
      <c r="DI556" s="58"/>
      <c r="DJ556" s="58"/>
      <c r="DK556" s="58"/>
      <c r="DL556" s="58"/>
      <c r="DM556" s="58"/>
      <c r="DN556" s="58"/>
      <c r="DO556" s="58"/>
      <c r="DP556" s="58"/>
      <c r="DQ556" s="58"/>
      <c r="DR556" s="58"/>
      <c r="DS556" s="58"/>
      <c r="DT556" s="58"/>
      <c r="DU556" s="58"/>
      <c r="DV556" s="58"/>
      <c r="DW556" s="58"/>
      <c r="DX556" s="58"/>
      <c r="DY556" s="58"/>
      <c r="DZ556" s="58"/>
      <c r="EA556" s="58"/>
      <c r="EB556" s="58"/>
      <c r="EC556" s="58"/>
      <c r="ED556" s="187"/>
      <c r="EE556" s="206"/>
      <c r="EF556" s="206"/>
      <c r="EG556" s="206"/>
      <c r="EH556" s="206"/>
      <c r="EI556" s="206"/>
      <c r="EJ556" s="206"/>
      <c r="EK556" s="206"/>
      <c r="EL556" s="206"/>
      <c r="EM556" s="206"/>
      <c r="EN556" s="206"/>
      <c r="EO556" s="206"/>
      <c r="EP556" s="206"/>
      <c r="EQ556" s="206"/>
      <c r="ER556" s="206"/>
      <c r="ES556" s="206"/>
      <c r="ET556" s="206"/>
      <c r="EU556" s="206"/>
      <c r="EV556" s="206"/>
      <c r="EW556" s="206"/>
      <c r="EX556" s="206"/>
      <c r="EY556" s="206"/>
      <c r="EZ556" s="206"/>
      <c r="FA556" s="206"/>
      <c r="FB556" s="206"/>
      <c r="FC556" s="206"/>
      <c r="FD556" s="206"/>
      <c r="FE556" s="206"/>
      <c r="FF556" s="206"/>
      <c r="FG556" s="206"/>
      <c r="FH556" s="206"/>
      <c r="FI556" s="206"/>
      <c r="FJ556" s="206"/>
      <c r="FK556" s="206"/>
      <c r="FL556" s="206"/>
      <c r="FM556" s="206"/>
      <c r="FN556" s="206"/>
      <c r="FO556" s="206"/>
      <c r="FP556" s="206"/>
      <c r="FQ556" s="206"/>
      <c r="FR556" s="206"/>
      <c r="FS556" s="206"/>
      <c r="FT556" s="206"/>
      <c r="FU556" s="206"/>
      <c r="FV556" s="206"/>
      <c r="FW556" s="206"/>
      <c r="FX556" s="206"/>
      <c r="FY556" s="206"/>
      <c r="FZ556" s="206"/>
      <c r="GA556" s="206"/>
      <c r="GB556" s="206"/>
      <c r="GC556" s="206"/>
      <c r="GD556" s="206"/>
      <c r="GE556" s="206"/>
      <c r="GF556" s="206"/>
      <c r="GG556" s="206"/>
      <c r="GH556" s="206"/>
      <c r="GI556" s="206"/>
      <c r="GJ556" s="206"/>
      <c r="GK556" s="206"/>
      <c r="GL556" s="206"/>
      <c r="GM556" s="206"/>
    </row>
    <row r="557" spans="1:195" s="237" customFormat="1" ht="9.9499999999999993" customHeight="1" thickBot="1" x14ac:dyDescent="0.45">
      <c r="A557" s="58"/>
      <c r="B557" s="58"/>
      <c r="C557" s="58"/>
      <c r="D557" s="58"/>
      <c r="E557" s="58"/>
      <c r="F557" s="58"/>
      <c r="G557" s="521" t="s">
        <v>391</v>
      </c>
      <c r="H557" s="522"/>
      <c r="I557" s="522"/>
      <c r="J557" s="522"/>
      <c r="K557" s="522"/>
      <c r="L557" s="522"/>
      <c r="M557" s="522"/>
      <c r="N557" s="522"/>
      <c r="O557" s="522"/>
      <c r="P557" s="522"/>
      <c r="Q557" s="522"/>
      <c r="R557" s="522"/>
      <c r="S557" s="522"/>
      <c r="T557" s="522"/>
      <c r="U557" s="522"/>
      <c r="V557" s="522"/>
      <c r="W557" s="110"/>
      <c r="X557" s="110"/>
      <c r="Y557" s="110"/>
      <c r="Z557" s="110"/>
      <c r="AA557" s="103"/>
      <c r="AB557" s="104"/>
      <c r="AC557" s="104"/>
      <c r="AD557" s="104"/>
      <c r="AE557" s="104"/>
      <c r="AF557" s="104"/>
      <c r="AG557" s="104"/>
      <c r="AH557" s="104"/>
      <c r="AI557" s="104"/>
      <c r="AJ557" s="104"/>
      <c r="AK557" s="104"/>
      <c r="AL557" s="104"/>
      <c r="AM557" s="104"/>
      <c r="AN557" s="104"/>
      <c r="AO557" s="104"/>
      <c r="AP557" s="104"/>
      <c r="AQ557" s="104"/>
      <c r="AR557" s="104"/>
      <c r="AS557" s="104"/>
      <c r="AT557" s="104"/>
      <c r="AU557" s="104"/>
      <c r="AV557" s="104"/>
      <c r="AW557" s="104"/>
      <c r="AX557" s="104"/>
      <c r="AY557" s="104"/>
      <c r="AZ557" s="104"/>
      <c r="BA557" s="105"/>
      <c r="BB557" s="58"/>
      <c r="BC557" s="58"/>
      <c r="BD557" s="58"/>
      <c r="BE557" s="58"/>
      <c r="BF557" s="58"/>
      <c r="BG557" s="58"/>
      <c r="BH557" s="58"/>
      <c r="BI557" s="58"/>
      <c r="BJ557" s="58"/>
      <c r="BK557" s="58"/>
      <c r="BL557" s="58"/>
      <c r="BM557" s="58"/>
      <c r="BN557" s="58"/>
      <c r="BO557" s="58"/>
      <c r="BP557" s="58"/>
      <c r="BQ557" s="58"/>
      <c r="BR557" s="58"/>
      <c r="BS557" s="58"/>
      <c r="BT557" s="58"/>
      <c r="BU557" s="521" t="s">
        <v>391</v>
      </c>
      <c r="BV557" s="527"/>
      <c r="BW557" s="527"/>
      <c r="BX557" s="527"/>
      <c r="BY557" s="527"/>
      <c r="BZ557" s="527"/>
      <c r="CA557" s="527"/>
      <c r="CB557" s="527"/>
      <c r="CC557" s="527"/>
      <c r="CD557" s="527"/>
      <c r="CE557" s="527"/>
      <c r="CF557" s="527"/>
      <c r="CG557" s="527"/>
      <c r="CH557" s="527"/>
      <c r="CI557" s="527"/>
      <c r="CJ557" s="527"/>
      <c r="CK557" s="110"/>
      <c r="CL557" s="110"/>
      <c r="CM557" s="110"/>
      <c r="CN557" s="110"/>
      <c r="CO557" s="103"/>
      <c r="CP557" s="104"/>
      <c r="CQ557" s="104"/>
      <c r="CR557" s="104"/>
      <c r="CS557" s="104"/>
      <c r="CT557" s="104"/>
      <c r="CU557" s="104"/>
      <c r="CV557" s="104"/>
      <c r="CW557" s="104"/>
      <c r="CX557" s="104"/>
      <c r="CY557" s="104"/>
      <c r="CZ557" s="104"/>
      <c r="DA557" s="104"/>
      <c r="DB557" s="104"/>
      <c r="DC557" s="104"/>
      <c r="DD557" s="104"/>
      <c r="DE557" s="104"/>
      <c r="DF557" s="104"/>
      <c r="DG557" s="104"/>
      <c r="DH557" s="104"/>
      <c r="DI557" s="104"/>
      <c r="DJ557" s="104"/>
      <c r="DK557" s="104"/>
      <c r="DL557" s="104"/>
      <c r="DM557" s="104"/>
      <c r="DN557" s="104"/>
      <c r="DO557" s="105"/>
      <c r="DP557" s="58"/>
      <c r="DQ557" s="58"/>
      <c r="DR557" s="58"/>
      <c r="DS557" s="58"/>
      <c r="DT557" s="58"/>
      <c r="DU557" s="58"/>
      <c r="DV557" s="58"/>
      <c r="DW557" s="58"/>
      <c r="DX557" s="58"/>
      <c r="DY557" s="58"/>
      <c r="DZ557" s="58"/>
      <c r="EA557" s="58"/>
      <c r="EB557" s="58"/>
      <c r="EC557" s="58"/>
      <c r="ED557" s="187"/>
      <c r="EE557" s="206"/>
      <c r="EF557" s="206"/>
      <c r="EG557" s="206"/>
      <c r="EH557" s="206"/>
      <c r="EI557" s="206"/>
      <c r="EJ557" s="206"/>
      <c r="EK557" s="206"/>
      <c r="EL557" s="206"/>
      <c r="EM557" s="206"/>
      <c r="EN557" s="206"/>
      <c r="EO557" s="206"/>
      <c r="EP557" s="206"/>
      <c r="EQ557" s="206"/>
      <c r="ER557" s="206"/>
      <c r="ES557" s="206"/>
      <c r="ET557" s="206"/>
      <c r="EU557" s="206"/>
      <c r="EV557" s="206"/>
      <c r="EW557" s="206"/>
      <c r="EX557" s="206"/>
      <c r="EY557" s="206"/>
      <c r="EZ557" s="206"/>
      <c r="FA557" s="206"/>
      <c r="FB557" s="206"/>
      <c r="FC557" s="206"/>
      <c r="FD557" s="206"/>
      <c r="FE557" s="206"/>
      <c r="FF557" s="206"/>
      <c r="FG557" s="206"/>
      <c r="FH557" s="206"/>
      <c r="FI557" s="206"/>
      <c r="FJ557" s="206"/>
      <c r="FK557" s="206"/>
      <c r="FL557" s="206"/>
      <c r="FM557" s="206"/>
      <c r="FN557" s="206"/>
      <c r="FO557" s="206"/>
      <c r="FP557" s="206"/>
      <c r="FQ557" s="206"/>
      <c r="FR557" s="206"/>
      <c r="FS557" s="206"/>
      <c r="FT557" s="206"/>
      <c r="FU557" s="206"/>
      <c r="FV557" s="206"/>
      <c r="FW557" s="206"/>
      <c r="FX557" s="206"/>
      <c r="FY557" s="206"/>
      <c r="FZ557" s="206"/>
      <c r="GA557" s="206"/>
      <c r="GB557" s="206"/>
      <c r="GC557" s="206"/>
      <c r="GD557" s="206"/>
      <c r="GE557" s="206"/>
      <c r="GF557" s="206"/>
      <c r="GG557" s="206"/>
      <c r="GH557" s="206"/>
      <c r="GI557" s="206"/>
      <c r="GJ557" s="206"/>
      <c r="GK557" s="206"/>
      <c r="GL557" s="206"/>
      <c r="GM557" s="206"/>
    </row>
    <row r="558" spans="1:195" s="237" customFormat="1" ht="9.9499999999999993" customHeight="1" x14ac:dyDescent="0.4">
      <c r="A558" s="58"/>
      <c r="B558" s="58"/>
      <c r="C558" s="58"/>
      <c r="D558" s="58"/>
      <c r="E558" s="58"/>
      <c r="F558" s="58"/>
      <c r="G558" s="523"/>
      <c r="H558" s="524"/>
      <c r="I558" s="524"/>
      <c r="J558" s="524"/>
      <c r="K558" s="524"/>
      <c r="L558" s="524"/>
      <c r="M558" s="524"/>
      <c r="N558" s="524"/>
      <c r="O558" s="524"/>
      <c r="P558" s="524"/>
      <c r="Q558" s="524"/>
      <c r="R558" s="524"/>
      <c r="S558" s="524"/>
      <c r="T558" s="524"/>
      <c r="U558" s="524"/>
      <c r="V558" s="524"/>
      <c r="W558" s="160"/>
      <c r="X558" s="160"/>
      <c r="Y558" s="160"/>
      <c r="Z558" s="502" t="s">
        <v>392</v>
      </c>
      <c r="AA558" s="503"/>
      <c r="AB558" s="503"/>
      <c r="AC558" s="503"/>
      <c r="AD558" s="503"/>
      <c r="AE558" s="503"/>
      <c r="AF558" s="503"/>
      <c r="AG558" s="503"/>
      <c r="AH558" s="503"/>
      <c r="AI558" s="503"/>
      <c r="AJ558" s="503"/>
      <c r="AK558" s="503"/>
      <c r="AL558" s="503"/>
      <c r="AM558" s="503"/>
      <c r="AN558" s="503"/>
      <c r="AO558" s="503"/>
      <c r="AP558" s="503"/>
      <c r="AQ558" s="503"/>
      <c r="AR558" s="503"/>
      <c r="AS558" s="503"/>
      <c r="AT558" s="503"/>
      <c r="AU558" s="503"/>
      <c r="AV558" s="503"/>
      <c r="AW558" s="503"/>
      <c r="AX558" s="503"/>
      <c r="AY558" s="503"/>
      <c r="AZ558" s="504"/>
      <c r="BA558" s="106"/>
      <c r="BB558" s="58"/>
      <c r="BC558" s="58"/>
      <c r="BD558" s="58"/>
      <c r="BE558" s="511"/>
      <c r="BF558" s="512"/>
      <c r="BG558" s="516" t="s">
        <v>90</v>
      </c>
      <c r="BH558" s="516"/>
      <c r="BI558" s="512"/>
      <c r="BJ558" s="512"/>
      <c r="BK558" s="516" t="s">
        <v>91</v>
      </c>
      <c r="BL558" s="518"/>
      <c r="BM558" s="58"/>
      <c r="BN558" s="58"/>
      <c r="BO558" s="58"/>
      <c r="BP558" s="58"/>
      <c r="BQ558" s="58"/>
      <c r="BR558" s="58"/>
      <c r="BS558" s="58"/>
      <c r="BT558" s="58"/>
      <c r="BU558" s="528"/>
      <c r="BV558" s="529"/>
      <c r="BW558" s="529"/>
      <c r="BX558" s="529"/>
      <c r="BY558" s="529"/>
      <c r="BZ558" s="529"/>
      <c r="CA558" s="529"/>
      <c r="CB558" s="529"/>
      <c r="CC558" s="529"/>
      <c r="CD558" s="529"/>
      <c r="CE558" s="529"/>
      <c r="CF558" s="529"/>
      <c r="CG558" s="529"/>
      <c r="CH558" s="529"/>
      <c r="CI558" s="529"/>
      <c r="CJ558" s="529"/>
      <c r="CK558" s="160"/>
      <c r="CL558" s="160"/>
      <c r="CM558" s="160"/>
      <c r="CN558" s="502" t="s">
        <v>392</v>
      </c>
      <c r="CO558" s="503"/>
      <c r="CP558" s="503"/>
      <c r="CQ558" s="503"/>
      <c r="CR558" s="503"/>
      <c r="CS558" s="503"/>
      <c r="CT558" s="503"/>
      <c r="CU558" s="503"/>
      <c r="CV558" s="503"/>
      <c r="CW558" s="503"/>
      <c r="CX558" s="503"/>
      <c r="CY558" s="503"/>
      <c r="CZ558" s="503"/>
      <c r="DA558" s="503"/>
      <c r="DB558" s="503"/>
      <c r="DC558" s="503"/>
      <c r="DD558" s="503"/>
      <c r="DE558" s="503"/>
      <c r="DF558" s="503"/>
      <c r="DG558" s="503"/>
      <c r="DH558" s="503"/>
      <c r="DI558" s="503"/>
      <c r="DJ558" s="503"/>
      <c r="DK558" s="503"/>
      <c r="DL558" s="503"/>
      <c r="DM558" s="503"/>
      <c r="DN558" s="504"/>
      <c r="DO558" s="106"/>
      <c r="DP558" s="58"/>
      <c r="DQ558" s="58"/>
      <c r="DR558" s="58"/>
      <c r="DS558" s="511">
        <v>9</v>
      </c>
      <c r="DT558" s="512"/>
      <c r="DU558" s="516" t="s">
        <v>90</v>
      </c>
      <c r="DV558" s="516"/>
      <c r="DW558" s="512">
        <v>1</v>
      </c>
      <c r="DX558" s="512"/>
      <c r="DY558" s="516" t="s">
        <v>91</v>
      </c>
      <c r="DZ558" s="518"/>
      <c r="EA558" s="58"/>
      <c r="EB558" s="58"/>
      <c r="EC558" s="58"/>
      <c r="ED558" s="187"/>
      <c r="EE558" s="206"/>
      <c r="EF558" s="206"/>
      <c r="EG558" s="206"/>
      <c r="EH558" s="206"/>
      <c r="EI558" s="206"/>
      <c r="EJ558" s="206"/>
      <c r="EK558" s="206"/>
      <c r="EL558" s="206"/>
      <c r="EM558" s="206"/>
      <c r="EN558" s="206"/>
      <c r="EO558" s="206"/>
      <c r="EP558" s="206"/>
      <c r="EQ558" s="206"/>
      <c r="ER558" s="206"/>
      <c r="ES558" s="206"/>
      <c r="ET558" s="206"/>
      <c r="EU558" s="206"/>
      <c r="EV558" s="206"/>
      <c r="EW558" s="206"/>
      <c r="EX558" s="206"/>
      <c r="EY558" s="206"/>
      <c r="EZ558" s="206"/>
      <c r="FA558" s="206"/>
      <c r="FB558" s="206"/>
      <c r="FC558" s="206"/>
      <c r="FD558" s="206"/>
      <c r="FE558" s="206"/>
      <c r="FF558" s="206"/>
      <c r="FG558" s="206"/>
      <c r="FH558" s="206"/>
      <c r="FI558" s="206"/>
      <c r="FJ558" s="206"/>
      <c r="FK558" s="206"/>
      <c r="FL558" s="206"/>
      <c r="FM558" s="206"/>
      <c r="FN558" s="206"/>
      <c r="FO558" s="206"/>
      <c r="FP558" s="206"/>
      <c r="FQ558" s="206"/>
      <c r="FR558" s="206"/>
      <c r="FS558" s="206"/>
      <c r="FT558" s="206"/>
      <c r="FU558" s="206"/>
      <c r="FV558" s="206"/>
      <c r="FW558" s="206"/>
      <c r="FX558" s="206"/>
      <c r="FY558" s="206"/>
      <c r="FZ558" s="206"/>
      <c r="GA558" s="206"/>
      <c r="GB558" s="206"/>
      <c r="GC558" s="206"/>
      <c r="GD558" s="206"/>
      <c r="GE558" s="206"/>
      <c r="GF558" s="206"/>
      <c r="GG558" s="206"/>
      <c r="GH558" s="206"/>
      <c r="GI558" s="206"/>
      <c r="GJ558" s="206"/>
      <c r="GK558" s="206"/>
      <c r="GL558" s="206"/>
      <c r="GM558" s="206"/>
    </row>
    <row r="559" spans="1:195" s="237" customFormat="1" ht="9.9499999999999993" customHeight="1" x14ac:dyDescent="0.4">
      <c r="A559" s="58"/>
      <c r="B559" s="58"/>
      <c r="C559" s="58"/>
      <c r="D559" s="58"/>
      <c r="E559" s="58"/>
      <c r="F559" s="58"/>
      <c r="G559" s="523"/>
      <c r="H559" s="524"/>
      <c r="I559" s="524"/>
      <c r="J559" s="524"/>
      <c r="K559" s="524"/>
      <c r="L559" s="524"/>
      <c r="M559" s="524"/>
      <c r="N559" s="524"/>
      <c r="O559" s="524"/>
      <c r="P559" s="524"/>
      <c r="Q559" s="524"/>
      <c r="R559" s="524"/>
      <c r="S559" s="524"/>
      <c r="T559" s="524"/>
      <c r="U559" s="524"/>
      <c r="V559" s="524"/>
      <c r="W559" s="160"/>
      <c r="X559" s="160"/>
      <c r="Y559" s="160"/>
      <c r="Z559" s="505"/>
      <c r="AA559" s="506"/>
      <c r="AB559" s="506"/>
      <c r="AC559" s="506"/>
      <c r="AD559" s="506"/>
      <c r="AE559" s="506"/>
      <c r="AF559" s="506"/>
      <c r="AG559" s="506"/>
      <c r="AH559" s="506"/>
      <c r="AI559" s="506"/>
      <c r="AJ559" s="506"/>
      <c r="AK559" s="506"/>
      <c r="AL559" s="506"/>
      <c r="AM559" s="506"/>
      <c r="AN559" s="506"/>
      <c r="AO559" s="506"/>
      <c r="AP559" s="506"/>
      <c r="AQ559" s="506"/>
      <c r="AR559" s="506"/>
      <c r="AS559" s="506"/>
      <c r="AT559" s="506"/>
      <c r="AU559" s="506"/>
      <c r="AV559" s="506"/>
      <c r="AW559" s="506"/>
      <c r="AX559" s="506"/>
      <c r="AY559" s="506"/>
      <c r="AZ559" s="507"/>
      <c r="BA559" s="169"/>
      <c r="BB559" s="58"/>
      <c r="BC559" s="58"/>
      <c r="BD559" s="58"/>
      <c r="BE559" s="513"/>
      <c r="BF559" s="389"/>
      <c r="BG559" s="392"/>
      <c r="BH559" s="392"/>
      <c r="BI559" s="389"/>
      <c r="BJ559" s="389"/>
      <c r="BK559" s="392"/>
      <c r="BL559" s="519"/>
      <c r="BM559" s="58"/>
      <c r="BN559" s="58"/>
      <c r="BO559" s="58"/>
      <c r="BP559" s="58"/>
      <c r="BQ559" s="58"/>
      <c r="BR559" s="58"/>
      <c r="BS559" s="58"/>
      <c r="BT559" s="58"/>
      <c r="BU559" s="528"/>
      <c r="BV559" s="529"/>
      <c r="BW559" s="529"/>
      <c r="BX559" s="529"/>
      <c r="BY559" s="529"/>
      <c r="BZ559" s="529"/>
      <c r="CA559" s="529"/>
      <c r="CB559" s="529"/>
      <c r="CC559" s="529"/>
      <c r="CD559" s="529"/>
      <c r="CE559" s="529"/>
      <c r="CF559" s="529"/>
      <c r="CG559" s="529"/>
      <c r="CH559" s="529"/>
      <c r="CI559" s="529"/>
      <c r="CJ559" s="529"/>
      <c r="CK559" s="160"/>
      <c r="CL559" s="160"/>
      <c r="CM559" s="160"/>
      <c r="CN559" s="505"/>
      <c r="CO559" s="506"/>
      <c r="CP559" s="506"/>
      <c r="CQ559" s="506"/>
      <c r="CR559" s="506"/>
      <c r="CS559" s="506"/>
      <c r="CT559" s="506"/>
      <c r="CU559" s="506"/>
      <c r="CV559" s="506"/>
      <c r="CW559" s="506"/>
      <c r="CX559" s="506"/>
      <c r="CY559" s="506"/>
      <c r="CZ559" s="506"/>
      <c r="DA559" s="506"/>
      <c r="DB559" s="506"/>
      <c r="DC559" s="506"/>
      <c r="DD559" s="506"/>
      <c r="DE559" s="506"/>
      <c r="DF559" s="506"/>
      <c r="DG559" s="506"/>
      <c r="DH559" s="506"/>
      <c r="DI559" s="506"/>
      <c r="DJ559" s="506"/>
      <c r="DK559" s="506"/>
      <c r="DL559" s="506"/>
      <c r="DM559" s="506"/>
      <c r="DN559" s="507"/>
      <c r="DO559" s="169"/>
      <c r="DP559" s="58"/>
      <c r="DQ559" s="58"/>
      <c r="DR559" s="58"/>
      <c r="DS559" s="513"/>
      <c r="DT559" s="389"/>
      <c r="DU559" s="392"/>
      <c r="DV559" s="392"/>
      <c r="DW559" s="389"/>
      <c r="DX559" s="389"/>
      <c r="DY559" s="392"/>
      <c r="DZ559" s="519"/>
      <c r="EA559" s="58"/>
      <c r="EB559" s="58"/>
      <c r="EC559" s="58"/>
      <c r="ED559" s="187"/>
      <c r="EE559" s="206"/>
      <c r="EF559" s="206"/>
      <c r="EG559" s="206"/>
      <c r="EH559" s="206"/>
      <c r="EI559" s="206"/>
      <c r="EJ559" s="206"/>
      <c r="EK559" s="206"/>
      <c r="EL559" s="206"/>
      <c r="EM559" s="206"/>
      <c r="EN559" s="206"/>
      <c r="EO559" s="206"/>
      <c r="EP559" s="206"/>
      <c r="EQ559" s="206"/>
      <c r="ER559" s="206"/>
      <c r="ES559" s="206"/>
      <c r="ET559" s="206"/>
      <c r="EU559" s="206"/>
      <c r="EV559" s="206"/>
      <c r="EW559" s="206"/>
      <c r="EX559" s="206"/>
      <c r="EY559" s="206"/>
      <c r="EZ559" s="206"/>
      <c r="FA559" s="206"/>
      <c r="FB559" s="206"/>
      <c r="FC559" s="206"/>
      <c r="FD559" s="206"/>
      <c r="FE559" s="206"/>
      <c r="FF559" s="206"/>
      <c r="FG559" s="206"/>
      <c r="FH559" s="206"/>
      <c r="FI559" s="206"/>
      <c r="FJ559" s="206"/>
      <c r="FK559" s="206"/>
      <c r="FL559" s="206"/>
      <c r="FM559" s="206"/>
      <c r="FN559" s="206"/>
      <c r="FO559" s="206"/>
      <c r="FP559" s="206"/>
      <c r="FQ559" s="206"/>
      <c r="FR559" s="206"/>
      <c r="FS559" s="206"/>
      <c r="FT559" s="206"/>
      <c r="FU559" s="206"/>
      <c r="FV559" s="206"/>
      <c r="FW559" s="206"/>
      <c r="FX559" s="206"/>
      <c r="FY559" s="206"/>
      <c r="FZ559" s="206"/>
      <c r="GA559" s="206"/>
      <c r="GB559" s="206"/>
      <c r="GC559" s="206"/>
      <c r="GD559" s="206"/>
      <c r="GE559" s="206"/>
      <c r="GF559" s="206"/>
      <c r="GG559" s="206"/>
      <c r="GH559" s="206"/>
      <c r="GI559" s="206"/>
      <c r="GJ559" s="206"/>
      <c r="GK559" s="206"/>
      <c r="GL559" s="206"/>
      <c r="GM559" s="206"/>
    </row>
    <row r="560" spans="1:195" s="237" customFormat="1" ht="9.9499999999999993" customHeight="1" thickBot="1" x14ac:dyDescent="0.45">
      <c r="A560" s="58"/>
      <c r="B560" s="58"/>
      <c r="C560" s="58"/>
      <c r="D560" s="58"/>
      <c r="E560" s="58"/>
      <c r="F560" s="58"/>
      <c r="G560" s="523"/>
      <c r="H560" s="524"/>
      <c r="I560" s="524"/>
      <c r="J560" s="524"/>
      <c r="K560" s="524"/>
      <c r="L560" s="524"/>
      <c r="M560" s="524"/>
      <c r="N560" s="524"/>
      <c r="O560" s="524"/>
      <c r="P560" s="524"/>
      <c r="Q560" s="524"/>
      <c r="R560" s="524"/>
      <c r="S560" s="524"/>
      <c r="T560" s="524"/>
      <c r="U560" s="524"/>
      <c r="V560" s="524"/>
      <c r="W560" s="160"/>
      <c r="X560" s="160"/>
      <c r="Y560" s="160"/>
      <c r="Z560" s="508"/>
      <c r="AA560" s="509"/>
      <c r="AB560" s="509"/>
      <c r="AC560" s="509"/>
      <c r="AD560" s="509"/>
      <c r="AE560" s="509"/>
      <c r="AF560" s="509"/>
      <c r="AG560" s="509"/>
      <c r="AH560" s="509"/>
      <c r="AI560" s="509"/>
      <c r="AJ560" s="509"/>
      <c r="AK560" s="509"/>
      <c r="AL560" s="509"/>
      <c r="AM560" s="509"/>
      <c r="AN560" s="509"/>
      <c r="AO560" s="509"/>
      <c r="AP560" s="509"/>
      <c r="AQ560" s="509"/>
      <c r="AR560" s="509"/>
      <c r="AS560" s="509"/>
      <c r="AT560" s="509"/>
      <c r="AU560" s="509"/>
      <c r="AV560" s="509"/>
      <c r="AW560" s="509"/>
      <c r="AX560" s="509"/>
      <c r="AY560" s="509"/>
      <c r="AZ560" s="510"/>
      <c r="BA560" s="169"/>
      <c r="BB560" s="58"/>
      <c r="BC560" s="58"/>
      <c r="BD560" s="58"/>
      <c r="BE560" s="514"/>
      <c r="BF560" s="515"/>
      <c r="BG560" s="517"/>
      <c r="BH560" s="517"/>
      <c r="BI560" s="515"/>
      <c r="BJ560" s="515"/>
      <c r="BK560" s="517"/>
      <c r="BL560" s="520"/>
      <c r="BM560" s="58"/>
      <c r="BN560" s="58"/>
      <c r="BO560" s="58"/>
      <c r="BP560" s="58"/>
      <c r="BQ560" s="58"/>
      <c r="BR560" s="58"/>
      <c r="BS560" s="58"/>
      <c r="BT560" s="58"/>
      <c r="BU560" s="528"/>
      <c r="BV560" s="529"/>
      <c r="BW560" s="529"/>
      <c r="BX560" s="529"/>
      <c r="BY560" s="529"/>
      <c r="BZ560" s="529"/>
      <c r="CA560" s="529"/>
      <c r="CB560" s="529"/>
      <c r="CC560" s="529"/>
      <c r="CD560" s="529"/>
      <c r="CE560" s="529"/>
      <c r="CF560" s="529"/>
      <c r="CG560" s="529"/>
      <c r="CH560" s="529"/>
      <c r="CI560" s="529"/>
      <c r="CJ560" s="529"/>
      <c r="CK560" s="160"/>
      <c r="CL560" s="160"/>
      <c r="CM560" s="160"/>
      <c r="CN560" s="508"/>
      <c r="CO560" s="509"/>
      <c r="CP560" s="509"/>
      <c r="CQ560" s="509"/>
      <c r="CR560" s="509"/>
      <c r="CS560" s="509"/>
      <c r="CT560" s="509"/>
      <c r="CU560" s="509"/>
      <c r="CV560" s="509"/>
      <c r="CW560" s="509"/>
      <c r="CX560" s="509"/>
      <c r="CY560" s="509"/>
      <c r="CZ560" s="509"/>
      <c r="DA560" s="509"/>
      <c r="DB560" s="509"/>
      <c r="DC560" s="509"/>
      <c r="DD560" s="509"/>
      <c r="DE560" s="509"/>
      <c r="DF560" s="509"/>
      <c r="DG560" s="509"/>
      <c r="DH560" s="509"/>
      <c r="DI560" s="509"/>
      <c r="DJ560" s="509"/>
      <c r="DK560" s="509"/>
      <c r="DL560" s="509"/>
      <c r="DM560" s="509"/>
      <c r="DN560" s="510"/>
      <c r="DO560" s="169"/>
      <c r="DP560" s="58"/>
      <c r="DQ560" s="58"/>
      <c r="DR560" s="58"/>
      <c r="DS560" s="514"/>
      <c r="DT560" s="515"/>
      <c r="DU560" s="517"/>
      <c r="DV560" s="517"/>
      <c r="DW560" s="515"/>
      <c r="DX560" s="515"/>
      <c r="DY560" s="517"/>
      <c r="DZ560" s="520"/>
      <c r="EA560" s="58"/>
      <c r="EB560" s="58"/>
      <c r="EC560" s="58"/>
      <c r="ED560" s="187"/>
      <c r="EE560" s="206"/>
      <c r="EF560" s="206"/>
      <c r="EG560" s="206"/>
      <c r="EH560" s="206"/>
      <c r="EI560" s="206"/>
      <c r="EJ560" s="206"/>
      <c r="EK560" s="206"/>
      <c r="EL560" s="206"/>
      <c r="EM560" s="206"/>
      <c r="EN560" s="206"/>
      <c r="EO560" s="206"/>
      <c r="EP560" s="206"/>
      <c r="EQ560" s="206"/>
      <c r="ER560" s="206"/>
      <c r="ES560" s="206"/>
      <c r="ET560" s="206"/>
      <c r="EU560" s="206"/>
      <c r="EV560" s="206"/>
      <c r="EW560" s="206"/>
      <c r="EX560" s="206"/>
      <c r="EY560" s="206"/>
      <c r="EZ560" s="206"/>
      <c r="FA560" s="206"/>
      <c r="FB560" s="206"/>
      <c r="FC560" s="206"/>
      <c r="FD560" s="206"/>
      <c r="FE560" s="206"/>
      <c r="FF560" s="206"/>
      <c r="FG560" s="206"/>
      <c r="FH560" s="206"/>
      <c r="FI560" s="206"/>
      <c r="FJ560" s="206"/>
      <c r="FK560" s="206"/>
      <c r="FL560" s="206"/>
      <c r="FM560" s="206"/>
      <c r="FN560" s="206"/>
      <c r="FO560" s="206"/>
      <c r="FP560" s="206"/>
      <c r="FQ560" s="206"/>
      <c r="FR560" s="206"/>
      <c r="FS560" s="206"/>
      <c r="FT560" s="206"/>
      <c r="FU560" s="206"/>
      <c r="FV560" s="206"/>
      <c r="FW560" s="206"/>
      <c r="FX560" s="206"/>
      <c r="FY560" s="206"/>
      <c r="FZ560" s="206"/>
      <c r="GA560" s="206"/>
      <c r="GB560" s="206"/>
      <c r="GC560" s="206"/>
      <c r="GD560" s="206"/>
      <c r="GE560" s="206"/>
      <c r="GF560" s="206"/>
      <c r="GG560" s="206"/>
      <c r="GH560" s="206"/>
      <c r="GI560" s="206"/>
      <c r="GJ560" s="206"/>
      <c r="GK560" s="206"/>
      <c r="GL560" s="206"/>
      <c r="GM560" s="206"/>
    </row>
    <row r="561" spans="1:195" s="237" customFormat="1" ht="9.9499999999999993" customHeight="1" thickBot="1" x14ac:dyDescent="0.45">
      <c r="A561" s="58"/>
      <c r="B561" s="58"/>
      <c r="C561" s="58"/>
      <c r="D561" s="58"/>
      <c r="E561" s="58"/>
      <c r="F561" s="58"/>
      <c r="G561" s="525"/>
      <c r="H561" s="526"/>
      <c r="I561" s="526"/>
      <c r="J561" s="526"/>
      <c r="K561" s="526"/>
      <c r="L561" s="526"/>
      <c r="M561" s="526"/>
      <c r="N561" s="526"/>
      <c r="O561" s="526"/>
      <c r="P561" s="526"/>
      <c r="Q561" s="526"/>
      <c r="R561" s="526"/>
      <c r="S561" s="526"/>
      <c r="T561" s="526"/>
      <c r="U561" s="526"/>
      <c r="V561" s="526"/>
      <c r="W561" s="113"/>
      <c r="X561" s="113"/>
      <c r="Y561" s="113"/>
      <c r="Z561" s="113"/>
      <c r="AA561" s="108"/>
      <c r="AB561" s="170"/>
      <c r="AC561" s="109"/>
      <c r="AD561" s="170"/>
      <c r="AE561" s="170"/>
      <c r="AF561" s="170"/>
      <c r="AG561" s="170"/>
      <c r="AH561" s="170"/>
      <c r="AI561" s="170"/>
      <c r="AJ561" s="170"/>
      <c r="AK561" s="170"/>
      <c r="AL561" s="170"/>
      <c r="AM561" s="170"/>
      <c r="AN561" s="170"/>
      <c r="AO561" s="170"/>
      <c r="AP561" s="170"/>
      <c r="AQ561" s="170"/>
      <c r="AR561" s="170"/>
      <c r="AS561" s="170"/>
      <c r="AT561" s="170"/>
      <c r="AU561" s="170"/>
      <c r="AV561" s="170"/>
      <c r="AW561" s="170"/>
      <c r="AX561" s="170"/>
      <c r="AY561" s="170"/>
      <c r="AZ561" s="170"/>
      <c r="BA561" s="171"/>
      <c r="BB561" s="58"/>
      <c r="BC561" s="58"/>
      <c r="BD561" s="58"/>
      <c r="BE561" s="58"/>
      <c r="BF561" s="58"/>
      <c r="BG561" s="58"/>
      <c r="BH561" s="58"/>
      <c r="BI561" s="58"/>
      <c r="BJ561" s="58"/>
      <c r="BK561" s="58"/>
      <c r="BL561" s="58"/>
      <c r="BM561" s="58"/>
      <c r="BN561" s="58"/>
      <c r="BO561" s="58"/>
      <c r="BP561" s="58"/>
      <c r="BQ561" s="58"/>
      <c r="BR561" s="58"/>
      <c r="BS561" s="58"/>
      <c r="BT561" s="58"/>
      <c r="BU561" s="530"/>
      <c r="BV561" s="531"/>
      <c r="BW561" s="531"/>
      <c r="BX561" s="531"/>
      <c r="BY561" s="531"/>
      <c r="BZ561" s="531"/>
      <c r="CA561" s="531"/>
      <c r="CB561" s="531"/>
      <c r="CC561" s="531"/>
      <c r="CD561" s="531"/>
      <c r="CE561" s="531"/>
      <c r="CF561" s="531"/>
      <c r="CG561" s="531"/>
      <c r="CH561" s="531"/>
      <c r="CI561" s="531"/>
      <c r="CJ561" s="531"/>
      <c r="CK561" s="113"/>
      <c r="CL561" s="113"/>
      <c r="CM561" s="113"/>
      <c r="CN561" s="113"/>
      <c r="CO561" s="108"/>
      <c r="CP561" s="170"/>
      <c r="CQ561" s="109"/>
      <c r="CR561" s="170"/>
      <c r="CS561" s="170"/>
      <c r="CT561" s="170"/>
      <c r="CU561" s="170"/>
      <c r="CV561" s="170"/>
      <c r="CW561" s="170"/>
      <c r="CX561" s="170"/>
      <c r="CY561" s="170"/>
      <c r="CZ561" s="170"/>
      <c r="DA561" s="170"/>
      <c r="DB561" s="170"/>
      <c r="DC561" s="170"/>
      <c r="DD561" s="170"/>
      <c r="DE561" s="170"/>
      <c r="DF561" s="170"/>
      <c r="DG561" s="170"/>
      <c r="DH561" s="170"/>
      <c r="DI561" s="170"/>
      <c r="DJ561" s="170"/>
      <c r="DK561" s="170"/>
      <c r="DL561" s="170"/>
      <c r="DM561" s="170"/>
      <c r="DN561" s="170"/>
      <c r="DO561" s="171"/>
      <c r="DP561" s="58"/>
      <c r="DQ561" s="58"/>
      <c r="DR561" s="58"/>
      <c r="DS561" s="58"/>
      <c r="DT561" s="58"/>
      <c r="DU561" s="58"/>
      <c r="DV561" s="58"/>
      <c r="DW561" s="58"/>
      <c r="DX561" s="58"/>
      <c r="DY561" s="58"/>
      <c r="DZ561" s="58"/>
      <c r="EA561" s="58"/>
      <c r="EB561" s="58"/>
      <c r="EC561" s="58"/>
      <c r="ED561" s="187"/>
      <c r="EE561" s="206"/>
      <c r="EF561" s="206"/>
      <c r="EG561" s="206"/>
      <c r="EH561" s="206"/>
      <c r="EI561" s="206"/>
      <c r="EJ561" s="206"/>
      <c r="EK561" s="206"/>
      <c r="EL561" s="206"/>
      <c r="EM561" s="206"/>
      <c r="EN561" s="206"/>
      <c r="EO561" s="206"/>
      <c r="EP561" s="206"/>
      <c r="EQ561" s="206"/>
      <c r="ER561" s="206"/>
      <c r="ES561" s="206"/>
      <c r="ET561" s="206"/>
      <c r="EU561" s="206"/>
      <c r="EV561" s="206"/>
      <c r="EW561" s="206"/>
      <c r="EX561" s="206"/>
      <c r="EY561" s="206"/>
      <c r="EZ561" s="206"/>
      <c r="FA561" s="206"/>
      <c r="FB561" s="206"/>
      <c r="FC561" s="206"/>
      <c r="FD561" s="206"/>
      <c r="FE561" s="206"/>
      <c r="FF561" s="206"/>
      <c r="FG561" s="206"/>
      <c r="FH561" s="206"/>
      <c r="FI561" s="206"/>
      <c r="FJ561" s="206"/>
      <c r="FK561" s="206"/>
      <c r="FL561" s="206"/>
      <c r="FM561" s="206"/>
      <c r="FN561" s="206"/>
      <c r="FO561" s="206"/>
      <c r="FP561" s="206"/>
      <c r="FQ561" s="206"/>
      <c r="FR561" s="206"/>
      <c r="FS561" s="206"/>
      <c r="FT561" s="206"/>
      <c r="FU561" s="206"/>
      <c r="FV561" s="206"/>
      <c r="FW561" s="206"/>
      <c r="FX561" s="206"/>
      <c r="FY561" s="206"/>
      <c r="FZ561" s="206"/>
      <c r="GA561" s="206"/>
      <c r="GB561" s="206"/>
      <c r="GC561" s="206"/>
      <c r="GD561" s="206"/>
      <c r="GE561" s="206"/>
      <c r="GF561" s="206"/>
      <c r="GG561" s="206"/>
      <c r="GH561" s="206"/>
      <c r="GI561" s="206"/>
      <c r="GJ561" s="206"/>
      <c r="GK561" s="206"/>
      <c r="GL561" s="206"/>
      <c r="GM561" s="206"/>
    </row>
    <row r="562" spans="1:195" s="237" customFormat="1" ht="52.5" customHeight="1" thickBot="1" x14ac:dyDescent="0.45">
      <c r="A562" s="58"/>
      <c r="B562" s="58"/>
      <c r="C562" s="58"/>
      <c r="D562" s="58"/>
      <c r="E562" s="58"/>
      <c r="F562" s="58"/>
      <c r="G562" s="66"/>
      <c r="H562" s="66"/>
      <c r="I562" s="66"/>
      <c r="J562" s="66"/>
      <c r="K562" s="66"/>
      <c r="L562" s="66"/>
      <c r="M562" s="66"/>
      <c r="N562" s="66"/>
      <c r="O562" s="66"/>
      <c r="P562" s="66"/>
      <c r="Q562" s="66"/>
      <c r="R562" s="66"/>
      <c r="S562" s="66"/>
      <c r="T562" s="66"/>
      <c r="U562" s="66"/>
      <c r="V562" s="66"/>
      <c r="W562" s="58"/>
      <c r="X562" s="58"/>
      <c r="Y562" s="58"/>
      <c r="Z562" s="58"/>
      <c r="AA562" s="58"/>
      <c r="AB562" s="58"/>
      <c r="AC562" s="58"/>
      <c r="AD562" s="58"/>
      <c r="AE562" s="58"/>
      <c r="AF562" s="58"/>
      <c r="AG562" s="58"/>
      <c r="AH562" s="58"/>
      <c r="AI562" s="58"/>
      <c r="AJ562" s="58"/>
      <c r="AK562" s="58"/>
      <c r="AL562" s="58"/>
      <c r="AM562" s="58"/>
      <c r="AN562" s="58"/>
      <c r="AO562" s="58"/>
      <c r="AP562" s="58"/>
      <c r="AQ562" s="58"/>
      <c r="AR562" s="58"/>
      <c r="AS562" s="58"/>
      <c r="AT562" s="58"/>
      <c r="AU562" s="58"/>
      <c r="AV562" s="58"/>
      <c r="AW562" s="58"/>
      <c r="AX562" s="58"/>
      <c r="AY562" s="58"/>
      <c r="AZ562" s="58"/>
      <c r="BA562" s="58"/>
      <c r="BB562" s="58"/>
      <c r="BC562" s="58"/>
      <c r="BD562" s="58"/>
      <c r="BE562" s="58"/>
      <c r="BF562" s="58"/>
      <c r="BG562" s="58"/>
      <c r="BH562" s="58"/>
      <c r="BI562" s="58"/>
      <c r="BJ562" s="58"/>
      <c r="BK562" s="58"/>
      <c r="BL562" s="58"/>
      <c r="BM562" s="58"/>
      <c r="BN562" s="58"/>
      <c r="BO562" s="58"/>
      <c r="BP562" s="58"/>
      <c r="BQ562" s="58"/>
      <c r="BR562" s="58"/>
      <c r="BS562" s="58"/>
      <c r="BT562" s="58"/>
      <c r="BU562" s="66"/>
      <c r="BV562" s="66"/>
      <c r="BW562" s="66"/>
      <c r="BX562" s="66"/>
      <c r="BY562" s="66"/>
      <c r="BZ562" s="66"/>
      <c r="CA562" s="66"/>
      <c r="CB562" s="66"/>
      <c r="CC562" s="66"/>
      <c r="CD562" s="66"/>
      <c r="CE562" s="66"/>
      <c r="CF562" s="66"/>
      <c r="CG562" s="66"/>
      <c r="CH562" s="66"/>
      <c r="CI562" s="66"/>
      <c r="CJ562" s="66"/>
      <c r="CK562" s="58"/>
      <c r="CL562" s="58"/>
      <c r="CM562" s="58"/>
      <c r="CN562" s="58"/>
      <c r="CO562" s="58"/>
      <c r="CP562" s="58"/>
      <c r="CQ562" s="58"/>
      <c r="CR562" s="58"/>
      <c r="CS562" s="58"/>
      <c r="CT562" s="58"/>
      <c r="CU562" s="58"/>
      <c r="CV562" s="58"/>
      <c r="CW562" s="58"/>
      <c r="CX562" s="58"/>
      <c r="CY562" s="58"/>
      <c r="CZ562" s="58"/>
      <c r="DA562" s="58"/>
      <c r="DB562" s="58"/>
      <c r="DC562" s="58"/>
      <c r="DD562" s="58"/>
      <c r="DE562" s="58"/>
      <c r="DF562" s="58"/>
      <c r="DG562" s="58"/>
      <c r="DH562" s="58"/>
      <c r="DI562" s="58"/>
      <c r="DJ562" s="58"/>
      <c r="DK562" s="58"/>
      <c r="DL562" s="58"/>
      <c r="DM562" s="58"/>
      <c r="DN562" s="58"/>
      <c r="DO562" s="58"/>
      <c r="DP562" s="58"/>
      <c r="DQ562" s="58"/>
      <c r="DR562" s="58"/>
      <c r="DS562" s="58"/>
      <c r="DT562" s="58"/>
      <c r="DU562" s="58"/>
      <c r="DV562" s="58"/>
      <c r="DW562" s="58"/>
      <c r="DX562" s="58"/>
      <c r="DY562" s="58"/>
      <c r="DZ562" s="58"/>
      <c r="EA562" s="58"/>
      <c r="EB562" s="58"/>
      <c r="EC562" s="58"/>
      <c r="ED562" s="187"/>
      <c r="EE562" s="206"/>
      <c r="EF562" s="206"/>
      <c r="EG562" s="206"/>
      <c r="EH562" s="206"/>
      <c r="EI562" s="206"/>
      <c r="EJ562" s="206"/>
      <c r="EK562" s="206"/>
      <c r="EL562" s="206"/>
      <c r="EM562" s="206"/>
      <c r="EN562" s="206"/>
      <c r="EO562" s="206"/>
      <c r="EP562" s="206"/>
      <c r="EQ562" s="206"/>
      <c r="ER562" s="206"/>
      <c r="ES562" s="206"/>
      <c r="ET562" s="206"/>
      <c r="EU562" s="206"/>
      <c r="EV562" s="206"/>
      <c r="EW562" s="206"/>
      <c r="EX562" s="206"/>
      <c r="EY562" s="206"/>
      <c r="EZ562" s="206"/>
      <c r="FA562" s="206"/>
      <c r="FB562" s="206"/>
      <c r="FC562" s="206"/>
      <c r="FD562" s="206"/>
      <c r="FE562" s="206"/>
      <c r="FF562" s="206"/>
      <c r="FG562" s="206"/>
      <c r="FH562" s="206"/>
      <c r="FI562" s="206"/>
      <c r="FJ562" s="206"/>
      <c r="FK562" s="206"/>
      <c r="FL562" s="206"/>
      <c r="FM562" s="206"/>
      <c r="FN562" s="206"/>
      <c r="FO562" s="206"/>
      <c r="FP562" s="206"/>
      <c r="FQ562" s="206"/>
      <c r="FR562" s="206"/>
      <c r="FS562" s="206"/>
      <c r="FT562" s="206"/>
      <c r="FU562" s="206"/>
      <c r="FV562" s="206"/>
      <c r="FW562" s="206"/>
      <c r="FX562" s="206"/>
      <c r="FY562" s="206"/>
      <c r="FZ562" s="206"/>
      <c r="GA562" s="206"/>
      <c r="GB562" s="206"/>
      <c r="GC562" s="206"/>
      <c r="GD562" s="206"/>
      <c r="GE562" s="206"/>
      <c r="GF562" s="206"/>
      <c r="GG562" s="206"/>
      <c r="GH562" s="206"/>
      <c r="GI562" s="206"/>
      <c r="GJ562" s="206"/>
      <c r="GK562" s="206"/>
      <c r="GL562" s="206"/>
      <c r="GM562" s="206"/>
    </row>
    <row r="563" spans="1:195" s="237" customFormat="1" ht="9.9499999999999993" customHeight="1" thickBot="1" x14ac:dyDescent="0.45">
      <c r="A563" s="58"/>
      <c r="B563" s="58"/>
      <c r="C563" s="58"/>
      <c r="D563" s="58"/>
      <c r="E563" s="58"/>
      <c r="F563" s="58"/>
      <c r="G563" s="521" t="s">
        <v>393</v>
      </c>
      <c r="H563" s="522"/>
      <c r="I563" s="522"/>
      <c r="J563" s="522"/>
      <c r="K563" s="522"/>
      <c r="L563" s="522"/>
      <c r="M563" s="522"/>
      <c r="N563" s="522"/>
      <c r="O563" s="522"/>
      <c r="P563" s="522"/>
      <c r="Q563" s="522"/>
      <c r="R563" s="522"/>
      <c r="S563" s="522"/>
      <c r="T563" s="522"/>
      <c r="U563" s="522"/>
      <c r="V563" s="522"/>
      <c r="W563" s="110"/>
      <c r="X563" s="110"/>
      <c r="Y563" s="110"/>
      <c r="Z563" s="110"/>
      <c r="AA563" s="103"/>
      <c r="AB563" s="104"/>
      <c r="AC563" s="104"/>
      <c r="AD563" s="104"/>
      <c r="AE563" s="104"/>
      <c r="AF563" s="104"/>
      <c r="AG563" s="104"/>
      <c r="AH563" s="104"/>
      <c r="AI563" s="104"/>
      <c r="AJ563" s="104"/>
      <c r="AK563" s="104"/>
      <c r="AL563" s="104"/>
      <c r="AM563" s="104"/>
      <c r="AN563" s="104"/>
      <c r="AO563" s="104"/>
      <c r="AP563" s="104"/>
      <c r="AQ563" s="104"/>
      <c r="AR563" s="104"/>
      <c r="AS563" s="104"/>
      <c r="AT563" s="104"/>
      <c r="AU563" s="104"/>
      <c r="AV563" s="104"/>
      <c r="AW563" s="104"/>
      <c r="AX563" s="104"/>
      <c r="AY563" s="104"/>
      <c r="AZ563" s="104"/>
      <c r="BA563" s="105"/>
      <c r="BB563" s="58"/>
      <c r="BC563" s="58"/>
      <c r="BD563" s="58"/>
      <c r="BE563" s="58"/>
      <c r="BF563" s="58"/>
      <c r="BG563" s="58"/>
      <c r="BH563" s="58"/>
      <c r="BI563" s="58"/>
      <c r="BJ563" s="58"/>
      <c r="BK563" s="58"/>
      <c r="BL563" s="58"/>
      <c r="BM563" s="58"/>
      <c r="BN563" s="58"/>
      <c r="BO563" s="58"/>
      <c r="BP563" s="58"/>
      <c r="BQ563" s="58"/>
      <c r="BR563" s="58"/>
      <c r="BS563" s="58"/>
      <c r="BT563" s="58"/>
      <c r="BU563" s="521" t="s">
        <v>393</v>
      </c>
      <c r="BV563" s="527"/>
      <c r="BW563" s="527"/>
      <c r="BX563" s="527"/>
      <c r="BY563" s="527"/>
      <c r="BZ563" s="527"/>
      <c r="CA563" s="527"/>
      <c r="CB563" s="527"/>
      <c r="CC563" s="527"/>
      <c r="CD563" s="527"/>
      <c r="CE563" s="527"/>
      <c r="CF563" s="527"/>
      <c r="CG563" s="527"/>
      <c r="CH563" s="527"/>
      <c r="CI563" s="527"/>
      <c r="CJ563" s="527"/>
      <c r="CK563" s="110"/>
      <c r="CL563" s="110"/>
      <c r="CM563" s="110"/>
      <c r="CN563" s="110"/>
      <c r="CO563" s="103"/>
      <c r="CP563" s="104"/>
      <c r="CQ563" s="104"/>
      <c r="CR563" s="104"/>
      <c r="CS563" s="104"/>
      <c r="CT563" s="104"/>
      <c r="CU563" s="104"/>
      <c r="CV563" s="104"/>
      <c r="CW563" s="104"/>
      <c r="CX563" s="104"/>
      <c r="CY563" s="104"/>
      <c r="CZ563" s="104"/>
      <c r="DA563" s="104"/>
      <c r="DB563" s="104"/>
      <c r="DC563" s="104"/>
      <c r="DD563" s="104"/>
      <c r="DE563" s="104"/>
      <c r="DF563" s="104"/>
      <c r="DG563" s="104"/>
      <c r="DH563" s="104"/>
      <c r="DI563" s="104"/>
      <c r="DJ563" s="104"/>
      <c r="DK563" s="104"/>
      <c r="DL563" s="104"/>
      <c r="DM563" s="104"/>
      <c r="DN563" s="104"/>
      <c r="DO563" s="105"/>
      <c r="DP563" s="58"/>
      <c r="DQ563" s="58"/>
      <c r="DR563" s="58"/>
      <c r="DS563" s="58"/>
      <c r="DT563" s="58"/>
      <c r="DU563" s="58"/>
      <c r="DV563" s="58"/>
      <c r="DW563" s="58"/>
      <c r="DX563" s="58"/>
      <c r="DY563" s="58"/>
      <c r="DZ563" s="58"/>
      <c r="EA563" s="58"/>
      <c r="EB563" s="58"/>
      <c r="EC563" s="58"/>
      <c r="ED563" s="187"/>
      <c r="EE563" s="206"/>
      <c r="EF563" s="206"/>
      <c r="EG563" s="206"/>
      <c r="EH563" s="206"/>
      <c r="EI563" s="206"/>
      <c r="EJ563" s="206"/>
      <c r="EK563" s="206"/>
      <c r="EL563" s="206"/>
      <c r="EM563" s="206"/>
      <c r="EN563" s="206"/>
      <c r="EO563" s="206"/>
      <c r="EP563" s="206"/>
      <c r="EQ563" s="206"/>
      <c r="ER563" s="206"/>
      <c r="ES563" s="206"/>
      <c r="ET563" s="206"/>
      <c r="EU563" s="206"/>
      <c r="EV563" s="206"/>
      <c r="EW563" s="206"/>
      <c r="EX563" s="206"/>
      <c r="EY563" s="206"/>
      <c r="EZ563" s="206"/>
      <c r="FA563" s="206"/>
      <c r="FB563" s="206"/>
      <c r="FC563" s="206"/>
      <c r="FD563" s="206"/>
      <c r="FE563" s="206"/>
      <c r="FF563" s="206"/>
      <c r="FG563" s="206"/>
      <c r="FH563" s="206"/>
      <c r="FI563" s="206"/>
      <c r="FJ563" s="206"/>
      <c r="FK563" s="206"/>
      <c r="FL563" s="206"/>
      <c r="FM563" s="206"/>
      <c r="FN563" s="206"/>
      <c r="FO563" s="206"/>
      <c r="FP563" s="206"/>
      <c r="FQ563" s="206"/>
      <c r="FR563" s="206"/>
      <c r="FS563" s="206"/>
      <c r="FT563" s="206"/>
      <c r="FU563" s="206"/>
      <c r="FV563" s="206"/>
      <c r="FW563" s="206"/>
      <c r="FX563" s="206"/>
      <c r="FY563" s="206"/>
      <c r="FZ563" s="206"/>
      <c r="GA563" s="206"/>
      <c r="GB563" s="206"/>
      <c r="GC563" s="206"/>
      <c r="GD563" s="206"/>
      <c r="GE563" s="206"/>
      <c r="GF563" s="206"/>
      <c r="GG563" s="206"/>
      <c r="GH563" s="206"/>
      <c r="GI563" s="206"/>
      <c r="GJ563" s="206"/>
      <c r="GK563" s="206"/>
      <c r="GL563" s="206"/>
      <c r="GM563" s="206"/>
    </row>
    <row r="564" spans="1:195" s="237" customFormat="1" ht="9.9499999999999993" customHeight="1" x14ac:dyDescent="0.4">
      <c r="A564" s="58"/>
      <c r="B564" s="58"/>
      <c r="C564" s="58"/>
      <c r="D564" s="58"/>
      <c r="E564" s="58"/>
      <c r="F564" s="58"/>
      <c r="G564" s="523"/>
      <c r="H564" s="524"/>
      <c r="I564" s="524"/>
      <c r="J564" s="524"/>
      <c r="K564" s="524"/>
      <c r="L564" s="524"/>
      <c r="M564" s="524"/>
      <c r="N564" s="524"/>
      <c r="O564" s="524"/>
      <c r="P564" s="524"/>
      <c r="Q564" s="524"/>
      <c r="R564" s="524"/>
      <c r="S564" s="524"/>
      <c r="T564" s="524"/>
      <c r="U564" s="524"/>
      <c r="V564" s="524"/>
      <c r="W564" s="160"/>
      <c r="X564" s="160"/>
      <c r="Y564" s="160"/>
      <c r="Z564" s="502" t="s">
        <v>394</v>
      </c>
      <c r="AA564" s="503"/>
      <c r="AB564" s="503"/>
      <c r="AC564" s="503"/>
      <c r="AD564" s="503"/>
      <c r="AE564" s="503"/>
      <c r="AF564" s="503"/>
      <c r="AG564" s="503"/>
      <c r="AH564" s="503"/>
      <c r="AI564" s="503"/>
      <c r="AJ564" s="503"/>
      <c r="AK564" s="503"/>
      <c r="AL564" s="503"/>
      <c r="AM564" s="503"/>
      <c r="AN564" s="503"/>
      <c r="AO564" s="503"/>
      <c r="AP564" s="503"/>
      <c r="AQ564" s="503"/>
      <c r="AR564" s="503"/>
      <c r="AS564" s="503"/>
      <c r="AT564" s="503"/>
      <c r="AU564" s="503"/>
      <c r="AV564" s="503"/>
      <c r="AW564" s="503"/>
      <c r="AX564" s="503"/>
      <c r="AY564" s="503"/>
      <c r="AZ564" s="504"/>
      <c r="BA564" s="106"/>
      <c r="BB564" s="58"/>
      <c r="BC564" s="58"/>
      <c r="BD564" s="58"/>
      <c r="BE564" s="511"/>
      <c r="BF564" s="512"/>
      <c r="BG564" s="516" t="s">
        <v>90</v>
      </c>
      <c r="BH564" s="516"/>
      <c r="BI564" s="512"/>
      <c r="BJ564" s="512"/>
      <c r="BK564" s="516" t="s">
        <v>91</v>
      </c>
      <c r="BL564" s="518"/>
      <c r="BM564" s="58"/>
      <c r="BN564" s="58"/>
      <c r="BO564" s="58"/>
      <c r="BP564" s="58"/>
      <c r="BQ564" s="58"/>
      <c r="BR564" s="58"/>
      <c r="BS564" s="58"/>
      <c r="BT564" s="58"/>
      <c r="BU564" s="528"/>
      <c r="BV564" s="529"/>
      <c r="BW564" s="529"/>
      <c r="BX564" s="529"/>
      <c r="BY564" s="529"/>
      <c r="BZ564" s="529"/>
      <c r="CA564" s="529"/>
      <c r="CB564" s="529"/>
      <c r="CC564" s="529"/>
      <c r="CD564" s="529"/>
      <c r="CE564" s="529"/>
      <c r="CF564" s="529"/>
      <c r="CG564" s="529"/>
      <c r="CH564" s="529"/>
      <c r="CI564" s="529"/>
      <c r="CJ564" s="529"/>
      <c r="CK564" s="160"/>
      <c r="CL564" s="160"/>
      <c r="CM564" s="160"/>
      <c r="CN564" s="502" t="s">
        <v>394</v>
      </c>
      <c r="CO564" s="503"/>
      <c r="CP564" s="503"/>
      <c r="CQ564" s="503"/>
      <c r="CR564" s="503"/>
      <c r="CS564" s="503"/>
      <c r="CT564" s="503"/>
      <c r="CU564" s="503"/>
      <c r="CV564" s="503"/>
      <c r="CW564" s="503"/>
      <c r="CX564" s="503"/>
      <c r="CY564" s="503"/>
      <c r="CZ564" s="503"/>
      <c r="DA564" s="503"/>
      <c r="DB564" s="503"/>
      <c r="DC564" s="503"/>
      <c r="DD564" s="503"/>
      <c r="DE564" s="503"/>
      <c r="DF564" s="503"/>
      <c r="DG564" s="503"/>
      <c r="DH564" s="503"/>
      <c r="DI564" s="503"/>
      <c r="DJ564" s="503"/>
      <c r="DK564" s="503"/>
      <c r="DL564" s="503"/>
      <c r="DM564" s="503"/>
      <c r="DN564" s="504"/>
      <c r="DO564" s="106"/>
      <c r="DP564" s="58"/>
      <c r="DQ564" s="58"/>
      <c r="DR564" s="58"/>
      <c r="DS564" s="511">
        <v>3</v>
      </c>
      <c r="DT564" s="512"/>
      <c r="DU564" s="516" t="s">
        <v>90</v>
      </c>
      <c r="DV564" s="516"/>
      <c r="DW564" s="512">
        <v>1</v>
      </c>
      <c r="DX564" s="512"/>
      <c r="DY564" s="516" t="s">
        <v>91</v>
      </c>
      <c r="DZ564" s="518"/>
      <c r="EA564" s="58"/>
      <c r="EB564" s="58"/>
      <c r="EC564" s="58"/>
      <c r="ED564" s="187"/>
      <c r="EE564" s="206"/>
      <c r="EF564" s="206"/>
      <c r="EG564" s="206"/>
      <c r="EH564" s="206"/>
      <c r="EI564" s="206"/>
      <c r="EJ564" s="206"/>
      <c r="EK564" s="206"/>
      <c r="EL564" s="206"/>
      <c r="EM564" s="206"/>
      <c r="EN564" s="206"/>
      <c r="EO564" s="206"/>
      <c r="EP564" s="206"/>
      <c r="EQ564" s="206"/>
      <c r="ER564" s="206"/>
      <c r="ES564" s="206"/>
      <c r="ET564" s="206"/>
      <c r="EU564" s="206"/>
      <c r="EV564" s="206"/>
      <c r="EW564" s="206"/>
      <c r="EX564" s="206"/>
      <c r="EY564" s="206"/>
      <c r="EZ564" s="206"/>
      <c r="FA564" s="206"/>
      <c r="FB564" s="206"/>
      <c r="FC564" s="206"/>
      <c r="FD564" s="206"/>
      <c r="FE564" s="206"/>
      <c r="FF564" s="206"/>
      <c r="FG564" s="206"/>
      <c r="FH564" s="206"/>
      <c r="FI564" s="206"/>
      <c r="FJ564" s="206"/>
      <c r="FK564" s="206"/>
      <c r="FL564" s="206"/>
      <c r="FM564" s="206"/>
      <c r="FN564" s="206"/>
      <c r="FO564" s="206"/>
      <c r="FP564" s="206"/>
      <c r="FQ564" s="206"/>
      <c r="FR564" s="206"/>
      <c r="FS564" s="206"/>
      <c r="FT564" s="206"/>
      <c r="FU564" s="206"/>
      <c r="FV564" s="206"/>
      <c r="FW564" s="206"/>
      <c r="FX564" s="206"/>
      <c r="FY564" s="206"/>
      <c r="FZ564" s="206"/>
      <c r="GA564" s="206"/>
      <c r="GB564" s="206"/>
      <c r="GC564" s="206"/>
      <c r="GD564" s="206"/>
      <c r="GE564" s="206"/>
      <c r="GF564" s="206"/>
      <c r="GG564" s="206"/>
      <c r="GH564" s="206"/>
      <c r="GI564" s="206"/>
      <c r="GJ564" s="206"/>
      <c r="GK564" s="206"/>
      <c r="GL564" s="206"/>
      <c r="GM564" s="206"/>
    </row>
    <row r="565" spans="1:195" s="237" customFormat="1" ht="9.9499999999999993" customHeight="1" x14ac:dyDescent="0.4">
      <c r="A565" s="58"/>
      <c r="B565" s="58"/>
      <c r="C565" s="58"/>
      <c r="D565" s="58"/>
      <c r="E565" s="58"/>
      <c r="F565" s="58"/>
      <c r="G565" s="523"/>
      <c r="H565" s="524"/>
      <c r="I565" s="524"/>
      <c r="J565" s="524"/>
      <c r="K565" s="524"/>
      <c r="L565" s="524"/>
      <c r="M565" s="524"/>
      <c r="N565" s="524"/>
      <c r="O565" s="524"/>
      <c r="P565" s="524"/>
      <c r="Q565" s="524"/>
      <c r="R565" s="524"/>
      <c r="S565" s="524"/>
      <c r="T565" s="524"/>
      <c r="U565" s="524"/>
      <c r="V565" s="524"/>
      <c r="W565" s="160"/>
      <c r="X565" s="160"/>
      <c r="Y565" s="160"/>
      <c r="Z565" s="505"/>
      <c r="AA565" s="506"/>
      <c r="AB565" s="506"/>
      <c r="AC565" s="506"/>
      <c r="AD565" s="506"/>
      <c r="AE565" s="506"/>
      <c r="AF565" s="506"/>
      <c r="AG565" s="506"/>
      <c r="AH565" s="506"/>
      <c r="AI565" s="506"/>
      <c r="AJ565" s="506"/>
      <c r="AK565" s="506"/>
      <c r="AL565" s="506"/>
      <c r="AM565" s="506"/>
      <c r="AN565" s="506"/>
      <c r="AO565" s="506"/>
      <c r="AP565" s="506"/>
      <c r="AQ565" s="506"/>
      <c r="AR565" s="506"/>
      <c r="AS565" s="506"/>
      <c r="AT565" s="506"/>
      <c r="AU565" s="506"/>
      <c r="AV565" s="506"/>
      <c r="AW565" s="506"/>
      <c r="AX565" s="506"/>
      <c r="AY565" s="506"/>
      <c r="AZ565" s="507"/>
      <c r="BA565" s="169"/>
      <c r="BB565" s="58"/>
      <c r="BC565" s="58"/>
      <c r="BD565" s="58"/>
      <c r="BE565" s="513"/>
      <c r="BF565" s="389"/>
      <c r="BG565" s="392"/>
      <c r="BH565" s="392"/>
      <c r="BI565" s="389"/>
      <c r="BJ565" s="389"/>
      <c r="BK565" s="392"/>
      <c r="BL565" s="519"/>
      <c r="BM565" s="58"/>
      <c r="BN565" s="58"/>
      <c r="BO565" s="58"/>
      <c r="BP565" s="58"/>
      <c r="BQ565" s="58"/>
      <c r="BR565" s="58"/>
      <c r="BS565" s="58"/>
      <c r="BT565" s="58"/>
      <c r="BU565" s="528"/>
      <c r="BV565" s="529"/>
      <c r="BW565" s="529"/>
      <c r="BX565" s="529"/>
      <c r="BY565" s="529"/>
      <c r="BZ565" s="529"/>
      <c r="CA565" s="529"/>
      <c r="CB565" s="529"/>
      <c r="CC565" s="529"/>
      <c r="CD565" s="529"/>
      <c r="CE565" s="529"/>
      <c r="CF565" s="529"/>
      <c r="CG565" s="529"/>
      <c r="CH565" s="529"/>
      <c r="CI565" s="529"/>
      <c r="CJ565" s="529"/>
      <c r="CK565" s="160"/>
      <c r="CL565" s="160"/>
      <c r="CM565" s="160"/>
      <c r="CN565" s="505"/>
      <c r="CO565" s="506"/>
      <c r="CP565" s="506"/>
      <c r="CQ565" s="506"/>
      <c r="CR565" s="506"/>
      <c r="CS565" s="506"/>
      <c r="CT565" s="506"/>
      <c r="CU565" s="506"/>
      <c r="CV565" s="506"/>
      <c r="CW565" s="506"/>
      <c r="CX565" s="506"/>
      <c r="CY565" s="506"/>
      <c r="CZ565" s="506"/>
      <c r="DA565" s="506"/>
      <c r="DB565" s="506"/>
      <c r="DC565" s="506"/>
      <c r="DD565" s="506"/>
      <c r="DE565" s="506"/>
      <c r="DF565" s="506"/>
      <c r="DG565" s="506"/>
      <c r="DH565" s="506"/>
      <c r="DI565" s="506"/>
      <c r="DJ565" s="506"/>
      <c r="DK565" s="506"/>
      <c r="DL565" s="506"/>
      <c r="DM565" s="506"/>
      <c r="DN565" s="507"/>
      <c r="DO565" s="169"/>
      <c r="DP565" s="58"/>
      <c r="DQ565" s="58"/>
      <c r="DR565" s="58"/>
      <c r="DS565" s="513"/>
      <c r="DT565" s="389"/>
      <c r="DU565" s="392"/>
      <c r="DV565" s="392"/>
      <c r="DW565" s="389"/>
      <c r="DX565" s="389"/>
      <c r="DY565" s="392"/>
      <c r="DZ565" s="519"/>
      <c r="EA565" s="58"/>
      <c r="EB565" s="58"/>
      <c r="EC565" s="58"/>
      <c r="ED565" s="187"/>
      <c r="EE565" s="206"/>
      <c r="EF565" s="206"/>
      <c r="EG565" s="206"/>
      <c r="EH565" s="206"/>
      <c r="EI565" s="206"/>
      <c r="EJ565" s="206"/>
      <c r="EK565" s="206"/>
      <c r="EL565" s="206"/>
      <c r="EM565" s="206"/>
      <c r="EN565" s="206"/>
      <c r="EO565" s="206"/>
      <c r="EP565" s="206"/>
      <c r="EQ565" s="206"/>
      <c r="ER565" s="206"/>
      <c r="ES565" s="206"/>
      <c r="ET565" s="206"/>
      <c r="EU565" s="206"/>
      <c r="EV565" s="206"/>
      <c r="EW565" s="206"/>
      <c r="EX565" s="206"/>
      <c r="EY565" s="206"/>
      <c r="EZ565" s="206"/>
      <c r="FA565" s="206"/>
      <c r="FB565" s="206"/>
      <c r="FC565" s="206"/>
      <c r="FD565" s="206"/>
      <c r="FE565" s="206"/>
      <c r="FF565" s="206"/>
      <c r="FG565" s="206"/>
      <c r="FH565" s="206"/>
      <c r="FI565" s="206"/>
      <c r="FJ565" s="206"/>
      <c r="FK565" s="206"/>
      <c r="FL565" s="206"/>
      <c r="FM565" s="206"/>
      <c r="FN565" s="206"/>
      <c r="FO565" s="206"/>
      <c r="FP565" s="206"/>
      <c r="FQ565" s="206"/>
      <c r="FR565" s="206"/>
      <c r="FS565" s="206"/>
      <c r="FT565" s="206"/>
      <c r="FU565" s="206"/>
      <c r="FV565" s="206"/>
      <c r="FW565" s="206"/>
      <c r="FX565" s="206"/>
      <c r="FY565" s="206"/>
      <c r="FZ565" s="206"/>
      <c r="GA565" s="206"/>
      <c r="GB565" s="206"/>
      <c r="GC565" s="206"/>
      <c r="GD565" s="206"/>
      <c r="GE565" s="206"/>
      <c r="GF565" s="206"/>
      <c r="GG565" s="206"/>
      <c r="GH565" s="206"/>
      <c r="GI565" s="206"/>
      <c r="GJ565" s="206"/>
      <c r="GK565" s="206"/>
      <c r="GL565" s="206"/>
      <c r="GM565" s="206"/>
    </row>
    <row r="566" spans="1:195" s="237" customFormat="1" ht="9.9499999999999993" customHeight="1" thickBot="1" x14ac:dyDescent="0.45">
      <c r="A566" s="58"/>
      <c r="B566" s="58"/>
      <c r="C566" s="58"/>
      <c r="D566" s="58"/>
      <c r="E566" s="58"/>
      <c r="F566" s="58"/>
      <c r="G566" s="523"/>
      <c r="H566" s="524"/>
      <c r="I566" s="524"/>
      <c r="J566" s="524"/>
      <c r="K566" s="524"/>
      <c r="L566" s="524"/>
      <c r="M566" s="524"/>
      <c r="N566" s="524"/>
      <c r="O566" s="524"/>
      <c r="P566" s="524"/>
      <c r="Q566" s="524"/>
      <c r="R566" s="524"/>
      <c r="S566" s="524"/>
      <c r="T566" s="524"/>
      <c r="U566" s="524"/>
      <c r="V566" s="524"/>
      <c r="W566" s="160"/>
      <c r="X566" s="160"/>
      <c r="Y566" s="160"/>
      <c r="Z566" s="508"/>
      <c r="AA566" s="509"/>
      <c r="AB566" s="509"/>
      <c r="AC566" s="509"/>
      <c r="AD566" s="509"/>
      <c r="AE566" s="509"/>
      <c r="AF566" s="509"/>
      <c r="AG566" s="509"/>
      <c r="AH566" s="509"/>
      <c r="AI566" s="509"/>
      <c r="AJ566" s="509"/>
      <c r="AK566" s="509"/>
      <c r="AL566" s="509"/>
      <c r="AM566" s="509"/>
      <c r="AN566" s="509"/>
      <c r="AO566" s="509"/>
      <c r="AP566" s="509"/>
      <c r="AQ566" s="509"/>
      <c r="AR566" s="509"/>
      <c r="AS566" s="509"/>
      <c r="AT566" s="509"/>
      <c r="AU566" s="509"/>
      <c r="AV566" s="509"/>
      <c r="AW566" s="509"/>
      <c r="AX566" s="509"/>
      <c r="AY566" s="509"/>
      <c r="AZ566" s="510"/>
      <c r="BA566" s="169"/>
      <c r="BB566" s="58"/>
      <c r="BC566" s="58"/>
      <c r="BD566" s="58"/>
      <c r="BE566" s="514"/>
      <c r="BF566" s="515"/>
      <c r="BG566" s="517"/>
      <c r="BH566" s="517"/>
      <c r="BI566" s="515"/>
      <c r="BJ566" s="515"/>
      <c r="BK566" s="517"/>
      <c r="BL566" s="520"/>
      <c r="BM566" s="58"/>
      <c r="BN566" s="58"/>
      <c r="BO566" s="58"/>
      <c r="BP566" s="58"/>
      <c r="BQ566" s="58"/>
      <c r="BR566" s="58"/>
      <c r="BS566" s="58"/>
      <c r="BT566" s="58"/>
      <c r="BU566" s="528"/>
      <c r="BV566" s="529"/>
      <c r="BW566" s="529"/>
      <c r="BX566" s="529"/>
      <c r="BY566" s="529"/>
      <c r="BZ566" s="529"/>
      <c r="CA566" s="529"/>
      <c r="CB566" s="529"/>
      <c r="CC566" s="529"/>
      <c r="CD566" s="529"/>
      <c r="CE566" s="529"/>
      <c r="CF566" s="529"/>
      <c r="CG566" s="529"/>
      <c r="CH566" s="529"/>
      <c r="CI566" s="529"/>
      <c r="CJ566" s="529"/>
      <c r="CK566" s="160"/>
      <c r="CL566" s="160"/>
      <c r="CM566" s="160"/>
      <c r="CN566" s="508"/>
      <c r="CO566" s="509"/>
      <c r="CP566" s="509"/>
      <c r="CQ566" s="509"/>
      <c r="CR566" s="509"/>
      <c r="CS566" s="509"/>
      <c r="CT566" s="509"/>
      <c r="CU566" s="509"/>
      <c r="CV566" s="509"/>
      <c r="CW566" s="509"/>
      <c r="CX566" s="509"/>
      <c r="CY566" s="509"/>
      <c r="CZ566" s="509"/>
      <c r="DA566" s="509"/>
      <c r="DB566" s="509"/>
      <c r="DC566" s="509"/>
      <c r="DD566" s="509"/>
      <c r="DE566" s="509"/>
      <c r="DF566" s="509"/>
      <c r="DG566" s="509"/>
      <c r="DH566" s="509"/>
      <c r="DI566" s="509"/>
      <c r="DJ566" s="509"/>
      <c r="DK566" s="509"/>
      <c r="DL566" s="509"/>
      <c r="DM566" s="509"/>
      <c r="DN566" s="510"/>
      <c r="DO566" s="169"/>
      <c r="DP566" s="58"/>
      <c r="DQ566" s="58"/>
      <c r="DR566" s="58"/>
      <c r="DS566" s="514"/>
      <c r="DT566" s="515"/>
      <c r="DU566" s="517"/>
      <c r="DV566" s="517"/>
      <c r="DW566" s="515"/>
      <c r="DX566" s="515"/>
      <c r="DY566" s="517"/>
      <c r="DZ566" s="520"/>
      <c r="EA566" s="58"/>
      <c r="EB566" s="58"/>
      <c r="EC566" s="58"/>
      <c r="ED566" s="187"/>
      <c r="EE566" s="206"/>
      <c r="EF566" s="206"/>
      <c r="EG566" s="206"/>
      <c r="EH566" s="206"/>
      <c r="EI566" s="206"/>
      <c r="EJ566" s="206"/>
      <c r="EK566" s="206"/>
      <c r="EL566" s="206"/>
      <c r="EM566" s="206"/>
      <c r="EN566" s="206"/>
      <c r="EO566" s="206"/>
      <c r="EP566" s="206"/>
      <c r="EQ566" s="206"/>
      <c r="ER566" s="206"/>
      <c r="ES566" s="206"/>
      <c r="ET566" s="206"/>
      <c r="EU566" s="206"/>
      <c r="EV566" s="206"/>
      <c r="EW566" s="206"/>
      <c r="EX566" s="206"/>
      <c r="EY566" s="206"/>
      <c r="EZ566" s="206"/>
      <c r="FA566" s="206"/>
      <c r="FB566" s="206"/>
      <c r="FC566" s="206"/>
      <c r="FD566" s="206"/>
      <c r="FE566" s="206"/>
      <c r="FF566" s="206"/>
      <c r="FG566" s="206"/>
      <c r="FH566" s="206"/>
      <c r="FI566" s="206"/>
      <c r="FJ566" s="206"/>
      <c r="FK566" s="206"/>
      <c r="FL566" s="206"/>
      <c r="FM566" s="206"/>
      <c r="FN566" s="206"/>
      <c r="FO566" s="206"/>
      <c r="FP566" s="206"/>
      <c r="FQ566" s="206"/>
      <c r="FR566" s="206"/>
      <c r="FS566" s="206"/>
      <c r="FT566" s="206"/>
      <c r="FU566" s="206"/>
      <c r="FV566" s="206"/>
      <c r="FW566" s="206"/>
      <c r="FX566" s="206"/>
      <c r="FY566" s="206"/>
      <c r="FZ566" s="206"/>
      <c r="GA566" s="206"/>
      <c r="GB566" s="206"/>
      <c r="GC566" s="206"/>
      <c r="GD566" s="206"/>
      <c r="GE566" s="206"/>
      <c r="GF566" s="206"/>
      <c r="GG566" s="206"/>
      <c r="GH566" s="206"/>
      <c r="GI566" s="206"/>
      <c r="GJ566" s="206"/>
      <c r="GK566" s="206"/>
      <c r="GL566" s="206"/>
      <c r="GM566" s="206"/>
    </row>
    <row r="567" spans="1:195" s="237" customFormat="1" ht="9.9499999999999993" customHeight="1" thickBot="1" x14ac:dyDescent="0.45">
      <c r="A567" s="58"/>
      <c r="B567" s="58"/>
      <c r="C567" s="58"/>
      <c r="D567" s="58"/>
      <c r="E567" s="58"/>
      <c r="F567" s="58"/>
      <c r="G567" s="525"/>
      <c r="H567" s="526"/>
      <c r="I567" s="526"/>
      <c r="J567" s="526"/>
      <c r="K567" s="526"/>
      <c r="L567" s="526"/>
      <c r="M567" s="526"/>
      <c r="N567" s="526"/>
      <c r="O567" s="526"/>
      <c r="P567" s="526"/>
      <c r="Q567" s="526"/>
      <c r="R567" s="526"/>
      <c r="S567" s="526"/>
      <c r="T567" s="526"/>
      <c r="U567" s="526"/>
      <c r="V567" s="526"/>
      <c r="W567" s="113"/>
      <c r="X567" s="113"/>
      <c r="Y567" s="113"/>
      <c r="Z567" s="113"/>
      <c r="AA567" s="108"/>
      <c r="AB567" s="170"/>
      <c r="AC567" s="109"/>
      <c r="AD567" s="170"/>
      <c r="AE567" s="170"/>
      <c r="AF567" s="170"/>
      <c r="AG567" s="170"/>
      <c r="AH567" s="170"/>
      <c r="AI567" s="170"/>
      <c r="AJ567" s="170"/>
      <c r="AK567" s="170"/>
      <c r="AL567" s="170"/>
      <c r="AM567" s="170"/>
      <c r="AN567" s="170"/>
      <c r="AO567" s="170"/>
      <c r="AP567" s="170"/>
      <c r="AQ567" s="170"/>
      <c r="AR567" s="170"/>
      <c r="AS567" s="170"/>
      <c r="AT567" s="170"/>
      <c r="AU567" s="170"/>
      <c r="AV567" s="170"/>
      <c r="AW567" s="170"/>
      <c r="AX567" s="170"/>
      <c r="AY567" s="170"/>
      <c r="AZ567" s="170"/>
      <c r="BA567" s="171"/>
      <c r="BB567" s="58"/>
      <c r="BC567" s="58"/>
      <c r="BD567" s="58"/>
      <c r="BE567" s="58"/>
      <c r="BF567" s="58"/>
      <c r="BG567" s="58"/>
      <c r="BH567" s="58"/>
      <c r="BI567" s="38"/>
      <c r="BJ567" s="38"/>
      <c r="BK567" s="38"/>
      <c r="BL567" s="38"/>
      <c r="BM567" s="58"/>
      <c r="BN567" s="58"/>
      <c r="BO567" s="58"/>
      <c r="BP567" s="58"/>
      <c r="BQ567" s="58"/>
      <c r="BR567" s="58"/>
      <c r="BS567" s="58"/>
      <c r="BT567" s="58"/>
      <c r="BU567" s="530"/>
      <c r="BV567" s="531"/>
      <c r="BW567" s="531"/>
      <c r="BX567" s="531"/>
      <c r="BY567" s="531"/>
      <c r="BZ567" s="531"/>
      <c r="CA567" s="531"/>
      <c r="CB567" s="531"/>
      <c r="CC567" s="531"/>
      <c r="CD567" s="531"/>
      <c r="CE567" s="531"/>
      <c r="CF567" s="531"/>
      <c r="CG567" s="531"/>
      <c r="CH567" s="531"/>
      <c r="CI567" s="531"/>
      <c r="CJ567" s="531"/>
      <c r="CK567" s="113"/>
      <c r="CL567" s="113"/>
      <c r="CM567" s="113"/>
      <c r="CN567" s="113"/>
      <c r="CO567" s="108"/>
      <c r="CP567" s="170"/>
      <c r="CQ567" s="109"/>
      <c r="CR567" s="170"/>
      <c r="CS567" s="170"/>
      <c r="CT567" s="170"/>
      <c r="CU567" s="170"/>
      <c r="CV567" s="170"/>
      <c r="CW567" s="170"/>
      <c r="CX567" s="170"/>
      <c r="CY567" s="170"/>
      <c r="CZ567" s="170"/>
      <c r="DA567" s="170"/>
      <c r="DB567" s="170"/>
      <c r="DC567" s="170"/>
      <c r="DD567" s="170"/>
      <c r="DE567" s="170"/>
      <c r="DF567" s="170"/>
      <c r="DG567" s="170"/>
      <c r="DH567" s="170"/>
      <c r="DI567" s="170"/>
      <c r="DJ567" s="170"/>
      <c r="DK567" s="170"/>
      <c r="DL567" s="170"/>
      <c r="DM567" s="170"/>
      <c r="DN567" s="170"/>
      <c r="DO567" s="171"/>
      <c r="DP567" s="58"/>
      <c r="DQ567" s="58"/>
      <c r="DR567" s="58"/>
      <c r="DS567" s="58"/>
      <c r="DT567" s="58"/>
      <c r="DU567" s="58"/>
      <c r="DV567" s="58"/>
      <c r="DW567" s="38"/>
      <c r="DX567" s="38"/>
      <c r="DY567" s="38"/>
      <c r="DZ567" s="38"/>
      <c r="EA567" s="58"/>
      <c r="EB567" s="58"/>
      <c r="EC567" s="58"/>
      <c r="ED567" s="187"/>
      <c r="EE567" s="206"/>
      <c r="EF567" s="206"/>
      <c r="EG567" s="206"/>
      <c r="EH567" s="206"/>
      <c r="EI567" s="206"/>
      <c r="EJ567" s="206"/>
      <c r="EK567" s="206"/>
      <c r="EL567" s="206"/>
      <c r="EM567" s="206"/>
      <c r="EN567" s="206"/>
      <c r="EO567" s="206"/>
      <c r="EP567" s="206"/>
      <c r="EQ567" s="206"/>
      <c r="ER567" s="206"/>
      <c r="ES567" s="206"/>
      <c r="ET567" s="206"/>
      <c r="EU567" s="206"/>
      <c r="EV567" s="206"/>
      <c r="EW567" s="206"/>
      <c r="EX567" s="206"/>
      <c r="EY567" s="206"/>
      <c r="EZ567" s="206"/>
      <c r="FA567" s="206"/>
      <c r="FB567" s="206"/>
      <c r="FC567" s="206"/>
      <c r="FD567" s="206"/>
      <c r="FE567" s="206"/>
      <c r="FF567" s="206"/>
      <c r="FG567" s="206"/>
      <c r="FH567" s="206"/>
      <c r="FI567" s="206"/>
      <c r="FJ567" s="206"/>
      <c r="FK567" s="206"/>
      <c r="FL567" s="206"/>
      <c r="FM567" s="206"/>
      <c r="FN567" s="206"/>
      <c r="FO567" s="206"/>
      <c r="FP567" s="206"/>
      <c r="FQ567" s="206"/>
      <c r="FR567" s="206"/>
      <c r="FS567" s="206"/>
      <c r="FT567" s="206"/>
      <c r="FU567" s="206"/>
      <c r="FV567" s="206"/>
      <c r="FW567" s="206"/>
      <c r="FX567" s="206"/>
      <c r="FY567" s="206"/>
      <c r="FZ567" s="206"/>
      <c r="GA567" s="206"/>
      <c r="GB567" s="206"/>
      <c r="GC567" s="206"/>
      <c r="GD567" s="206"/>
      <c r="GE567" s="206"/>
      <c r="GF567" s="206"/>
      <c r="GG567" s="206"/>
      <c r="GH567" s="206"/>
      <c r="GI567" s="206"/>
      <c r="GJ567" s="206"/>
      <c r="GK567" s="206"/>
      <c r="GL567" s="206"/>
      <c r="GM567" s="206"/>
    </row>
    <row r="587" spans="1:195" s="237" customFormat="1" ht="18.75" customHeight="1" x14ac:dyDescent="0.4">
      <c r="A587" s="58"/>
      <c r="B587" s="58"/>
      <c r="C587" s="58"/>
      <c r="D587" s="58"/>
      <c r="E587" s="58"/>
      <c r="F587" s="58"/>
      <c r="G587" s="58"/>
      <c r="H587" s="58"/>
      <c r="I587" s="58"/>
      <c r="J587" s="58"/>
      <c r="K587" s="58"/>
      <c r="L587" s="58"/>
      <c r="M587" s="58"/>
      <c r="N587" s="58"/>
      <c r="O587" s="58"/>
      <c r="P587" s="58"/>
      <c r="Q587" s="58"/>
      <c r="R587" s="58"/>
      <c r="S587" s="58"/>
      <c r="T587" s="58"/>
      <c r="U587" s="58"/>
      <c r="V587" s="58"/>
      <c r="W587" s="58"/>
      <c r="X587" s="58"/>
      <c r="Y587" s="58"/>
      <c r="Z587" s="58"/>
      <c r="AA587" s="58"/>
      <c r="AB587" s="58"/>
      <c r="AC587" s="38"/>
      <c r="AD587" s="38"/>
      <c r="AE587" s="38"/>
      <c r="AF587" s="38"/>
      <c r="AG587" s="38"/>
      <c r="AH587" s="38"/>
      <c r="AI587" s="38"/>
      <c r="AJ587" s="38"/>
      <c r="AK587" s="38"/>
      <c r="AL587" s="38"/>
      <c r="AM587" s="38"/>
      <c r="AN587" s="38"/>
      <c r="AO587" s="38"/>
      <c r="AP587" s="38"/>
      <c r="AQ587" s="38"/>
      <c r="AR587" s="38"/>
      <c r="AS587" s="38"/>
      <c r="AT587" s="38"/>
      <c r="AU587" s="38"/>
      <c r="AV587" s="38"/>
      <c r="AW587" s="38"/>
      <c r="AX587" s="38"/>
      <c r="AY587" s="38"/>
      <c r="AZ587" s="38"/>
      <c r="BA587" s="38"/>
      <c r="BB587" s="38"/>
      <c r="BC587" s="38"/>
      <c r="BD587" s="38"/>
      <c r="BE587" s="383" t="s">
        <v>258</v>
      </c>
      <c r="BF587" s="384"/>
      <c r="BG587" s="384"/>
      <c r="BH587" s="384"/>
      <c r="BI587" s="384"/>
      <c r="BJ587" s="384"/>
      <c r="BK587" s="384"/>
      <c r="BL587" s="385"/>
      <c r="BM587" s="58"/>
      <c r="BN587" s="58"/>
      <c r="BO587" s="58"/>
      <c r="BP587" s="58"/>
      <c r="BQ587" s="58"/>
      <c r="BR587" s="58"/>
      <c r="BS587" s="58"/>
      <c r="BT587" s="58"/>
      <c r="BU587" s="58"/>
      <c r="BV587" s="58"/>
      <c r="BW587" s="58"/>
      <c r="BX587" s="58"/>
      <c r="BY587" s="58"/>
      <c r="BZ587" s="58"/>
      <c r="CA587" s="58"/>
      <c r="CB587" s="58"/>
      <c r="CC587" s="58"/>
      <c r="CD587" s="58"/>
      <c r="CE587" s="58"/>
      <c r="CF587" s="58"/>
      <c r="CG587" s="58"/>
      <c r="CH587" s="58"/>
      <c r="CI587" s="58"/>
      <c r="CJ587" s="58"/>
      <c r="CK587" s="58"/>
      <c r="CL587" s="58"/>
      <c r="CM587" s="58"/>
      <c r="CN587" s="58"/>
      <c r="CO587" s="58"/>
      <c r="CP587" s="58"/>
      <c r="CQ587" s="38"/>
      <c r="CR587" s="38"/>
      <c r="CS587" s="38"/>
      <c r="CT587" s="38"/>
      <c r="CU587" s="38"/>
      <c r="CV587" s="38"/>
      <c r="CW587" s="38"/>
      <c r="CX587" s="38"/>
      <c r="CY587" s="38"/>
      <c r="CZ587" s="38"/>
      <c r="DA587" s="38"/>
      <c r="DB587" s="38"/>
      <c r="DC587" s="38"/>
      <c r="DD587" s="38"/>
      <c r="DE587" s="38"/>
      <c r="DF587" s="38"/>
      <c r="DG587" s="38"/>
      <c r="DH587" s="38"/>
      <c r="DI587" s="38"/>
      <c r="DJ587" s="38"/>
      <c r="DK587" s="38"/>
      <c r="DL587" s="38"/>
      <c r="DM587" s="38"/>
      <c r="DN587" s="38"/>
      <c r="DO587" s="38"/>
      <c r="DP587" s="38"/>
      <c r="DQ587" s="38"/>
      <c r="DR587" s="38"/>
      <c r="DS587" s="383" t="s">
        <v>207</v>
      </c>
      <c r="DT587" s="384"/>
      <c r="DU587" s="384"/>
      <c r="DV587" s="384"/>
      <c r="DW587" s="384"/>
      <c r="DX587" s="384"/>
      <c r="DY587" s="384"/>
      <c r="DZ587" s="385"/>
      <c r="EA587" s="58"/>
      <c r="EB587" s="58"/>
      <c r="EC587" s="58"/>
      <c r="ED587" s="187"/>
      <c r="EE587" s="206"/>
      <c r="EF587" s="206"/>
      <c r="EG587" s="206"/>
      <c r="EH587" s="206"/>
      <c r="EI587" s="206"/>
      <c r="EJ587" s="206"/>
      <c r="EK587" s="206"/>
      <c r="EL587" s="206"/>
      <c r="EM587" s="206"/>
      <c r="EN587" s="206"/>
      <c r="EO587" s="206"/>
      <c r="EP587" s="206"/>
      <c r="EQ587" s="206"/>
      <c r="ER587" s="206"/>
      <c r="ES587" s="206"/>
      <c r="ET587" s="206"/>
      <c r="EU587" s="206"/>
      <c r="EV587" s="206"/>
      <c r="EW587" s="206"/>
      <c r="EX587" s="206"/>
      <c r="EY587" s="206"/>
      <c r="EZ587" s="206"/>
      <c r="FA587" s="206"/>
      <c r="FB587" s="206"/>
      <c r="FC587" s="206"/>
      <c r="FD587" s="206"/>
      <c r="FE587" s="206"/>
      <c r="FF587" s="206"/>
      <c r="FG587" s="206"/>
      <c r="FH587" s="206"/>
      <c r="FI587" s="206"/>
      <c r="FJ587" s="206"/>
      <c r="FK587" s="206"/>
      <c r="FL587" s="206"/>
      <c r="FM587" s="206"/>
      <c r="FN587" s="206"/>
      <c r="FO587" s="206"/>
      <c r="FP587" s="206"/>
      <c r="FQ587" s="206"/>
      <c r="FR587" s="206"/>
      <c r="FS587" s="206"/>
      <c r="FT587" s="206"/>
      <c r="FU587" s="206"/>
      <c r="FV587" s="206"/>
      <c r="FW587" s="206"/>
      <c r="FX587" s="206"/>
      <c r="FY587" s="206"/>
      <c r="FZ587" s="206"/>
      <c r="GA587" s="206"/>
      <c r="GB587" s="206"/>
      <c r="GC587" s="206"/>
      <c r="GD587" s="206"/>
      <c r="GE587" s="206"/>
      <c r="GF587" s="206"/>
      <c r="GG587" s="206"/>
      <c r="GH587" s="206"/>
      <c r="GI587" s="206"/>
      <c r="GJ587" s="206"/>
      <c r="GK587" s="206"/>
      <c r="GL587" s="206"/>
      <c r="GM587" s="206"/>
    </row>
    <row r="588" spans="1:195" s="237" customFormat="1" ht="18.75" customHeight="1" x14ac:dyDescent="0.4">
      <c r="A588" s="58"/>
      <c r="B588" s="58"/>
      <c r="C588" s="273" t="s">
        <v>169</v>
      </c>
      <c r="D588" s="58"/>
      <c r="E588" s="58"/>
      <c r="F588" s="58"/>
      <c r="G588" s="58"/>
      <c r="H588" s="58"/>
      <c r="I588" s="58"/>
      <c r="J588" s="58"/>
      <c r="K588" s="58"/>
      <c r="L588" s="58"/>
      <c r="M588" s="58"/>
      <c r="N588" s="58"/>
      <c r="O588" s="58"/>
      <c r="P588" s="58"/>
      <c r="Q588" s="58"/>
      <c r="R588" s="58"/>
      <c r="S588" s="58"/>
      <c r="T588" s="58"/>
      <c r="U588" s="58"/>
      <c r="V588" s="58"/>
      <c r="W588" s="58"/>
      <c r="X588" s="58"/>
      <c r="Y588" s="58"/>
      <c r="Z588" s="58"/>
      <c r="AA588" s="58"/>
      <c r="AB588" s="58"/>
      <c r="AC588" s="38"/>
      <c r="AD588" s="38"/>
      <c r="AE588" s="38"/>
      <c r="AF588" s="38"/>
      <c r="AG588" s="38"/>
      <c r="AH588" s="38"/>
      <c r="AI588" s="38"/>
      <c r="AJ588" s="38"/>
      <c r="AK588" s="38"/>
      <c r="AL588" s="38"/>
      <c r="AM588" s="38"/>
      <c r="AN588" s="38"/>
      <c r="AO588" s="38"/>
      <c r="AP588" s="38"/>
      <c r="AQ588" s="38"/>
      <c r="AR588" s="38"/>
      <c r="AS588" s="38"/>
      <c r="AT588" s="38"/>
      <c r="AU588" s="38"/>
      <c r="AV588" s="38"/>
      <c r="AW588" s="38"/>
      <c r="AX588" s="38"/>
      <c r="AY588" s="38"/>
      <c r="AZ588" s="38"/>
      <c r="BA588" s="38"/>
      <c r="BB588" s="38"/>
      <c r="BC588" s="38"/>
      <c r="BD588" s="38"/>
      <c r="BE588" s="386"/>
      <c r="BF588" s="387"/>
      <c r="BG588" s="387"/>
      <c r="BH588" s="387"/>
      <c r="BI588" s="387"/>
      <c r="BJ588" s="387"/>
      <c r="BK588" s="387"/>
      <c r="BL588" s="388"/>
      <c r="BM588" s="58"/>
      <c r="BN588" s="58"/>
      <c r="BO588" s="58"/>
      <c r="BP588" s="58"/>
      <c r="BQ588" s="273" t="s">
        <v>169</v>
      </c>
      <c r="BR588" s="58"/>
      <c r="BS588" s="58"/>
      <c r="BT588" s="58"/>
      <c r="BU588" s="58"/>
      <c r="BV588" s="58"/>
      <c r="BW588" s="58"/>
      <c r="BX588" s="58"/>
      <c r="BY588" s="58"/>
      <c r="BZ588" s="58"/>
      <c r="CA588" s="58"/>
      <c r="CB588" s="58"/>
      <c r="CC588" s="58"/>
      <c r="CD588" s="58"/>
      <c r="CE588" s="58"/>
      <c r="CF588" s="58"/>
      <c r="CG588" s="58"/>
      <c r="CH588" s="58"/>
      <c r="CI588" s="58"/>
      <c r="CJ588" s="58"/>
      <c r="CK588" s="58"/>
      <c r="CL588" s="58"/>
      <c r="CM588" s="58"/>
      <c r="CN588" s="58"/>
      <c r="CO588" s="58"/>
      <c r="CP588" s="58"/>
      <c r="CQ588" s="38"/>
      <c r="CR588" s="38"/>
      <c r="CS588" s="38"/>
      <c r="CT588" s="38"/>
      <c r="CU588" s="38"/>
      <c r="CV588" s="38"/>
      <c r="CW588" s="38"/>
      <c r="CX588" s="38"/>
      <c r="CY588" s="38"/>
      <c r="CZ588" s="38"/>
      <c r="DA588" s="38"/>
      <c r="DB588" s="38"/>
      <c r="DC588" s="38"/>
      <c r="DD588" s="38"/>
      <c r="DE588" s="38"/>
      <c r="DF588" s="38"/>
      <c r="DG588" s="38"/>
      <c r="DH588" s="38"/>
      <c r="DI588" s="38"/>
      <c r="DJ588" s="38"/>
      <c r="DK588" s="38"/>
      <c r="DL588" s="38"/>
      <c r="DM588" s="38"/>
      <c r="DN588" s="38"/>
      <c r="DO588" s="38"/>
      <c r="DP588" s="38"/>
      <c r="DQ588" s="38"/>
      <c r="DR588" s="38"/>
      <c r="DS588" s="386"/>
      <c r="DT588" s="387"/>
      <c r="DU588" s="387"/>
      <c r="DV588" s="387"/>
      <c r="DW588" s="387"/>
      <c r="DX588" s="387"/>
      <c r="DY588" s="387"/>
      <c r="DZ588" s="388"/>
      <c r="EA588" s="58"/>
      <c r="EB588" s="58"/>
      <c r="EC588" s="58"/>
      <c r="ED588" s="187"/>
      <c r="EE588" s="206"/>
      <c r="EF588" s="206"/>
      <c r="EG588" s="206"/>
      <c r="EH588" s="206"/>
      <c r="EI588" s="206"/>
      <c r="EJ588" s="206"/>
      <c r="EK588" s="206"/>
      <c r="EL588" s="206"/>
      <c r="EM588" s="206"/>
      <c r="EN588" s="206"/>
      <c r="EO588" s="206"/>
      <c r="EP588" s="206"/>
      <c r="EQ588" s="206"/>
      <c r="ER588" s="206"/>
      <c r="ES588" s="206"/>
      <c r="ET588" s="206"/>
      <c r="EU588" s="206"/>
      <c r="EV588" s="206"/>
      <c r="EW588" s="206"/>
      <c r="EX588" s="206"/>
      <c r="EY588" s="206"/>
      <c r="EZ588" s="206"/>
      <c r="FA588" s="206"/>
      <c r="FB588" s="206"/>
      <c r="FC588" s="206"/>
      <c r="FD588" s="206"/>
      <c r="FE588" s="206"/>
      <c r="FF588" s="206"/>
      <c r="FG588" s="206"/>
      <c r="FH588" s="206"/>
      <c r="FI588" s="206"/>
      <c r="FJ588" s="206"/>
      <c r="FK588" s="206"/>
      <c r="FL588" s="206"/>
      <c r="FM588" s="206"/>
      <c r="FN588" s="206"/>
      <c r="FO588" s="206"/>
      <c r="FP588" s="206"/>
      <c r="FQ588" s="206"/>
      <c r="FR588" s="206"/>
      <c r="FS588" s="206"/>
      <c r="FT588" s="206"/>
      <c r="FU588" s="206"/>
      <c r="FV588" s="206"/>
      <c r="FW588" s="206"/>
      <c r="FX588" s="206"/>
      <c r="FY588" s="206"/>
      <c r="FZ588" s="206"/>
      <c r="GA588" s="206"/>
      <c r="GB588" s="206"/>
      <c r="GC588" s="206"/>
      <c r="GD588" s="206"/>
      <c r="GE588" s="206"/>
      <c r="GF588" s="206"/>
      <c r="GG588" s="206"/>
      <c r="GH588" s="206"/>
      <c r="GI588" s="206"/>
      <c r="GJ588" s="206"/>
      <c r="GK588" s="206"/>
      <c r="GL588" s="206"/>
      <c r="GM588" s="206"/>
    </row>
    <row r="589" spans="1:195" s="237" customFormat="1" ht="18.75" customHeight="1" x14ac:dyDescent="0.4">
      <c r="A589" s="127"/>
      <c r="B589" s="127"/>
      <c r="C589" s="59"/>
      <c r="D589" s="127"/>
      <c r="E589" s="127"/>
      <c r="F589" s="127"/>
      <c r="G589" s="127"/>
      <c r="H589" s="127"/>
      <c r="I589" s="127"/>
      <c r="J589" s="127"/>
      <c r="K589" s="127"/>
      <c r="L589" s="127"/>
      <c r="M589" s="59"/>
      <c r="N589" s="127"/>
      <c r="O589" s="127"/>
      <c r="P589" s="127"/>
      <c r="Q589" s="127"/>
      <c r="R589" s="127"/>
      <c r="S589" s="127"/>
      <c r="T589" s="127"/>
      <c r="U589" s="127"/>
      <c r="V589" s="127"/>
      <c r="W589" s="127"/>
      <c r="X589" s="127"/>
      <c r="Y589" s="127"/>
      <c r="Z589" s="127"/>
      <c r="AA589" s="127"/>
      <c r="AB589" s="127"/>
      <c r="AC589" s="127"/>
      <c r="AD589" s="127"/>
      <c r="AE589" s="127"/>
      <c r="AF589" s="127"/>
      <c r="AG589" s="127"/>
      <c r="AH589" s="127"/>
      <c r="AI589" s="127"/>
      <c r="AJ589" s="127"/>
      <c r="AK589" s="127"/>
      <c r="AL589" s="127"/>
      <c r="AM589" s="127"/>
      <c r="AN589" s="127"/>
      <c r="AO589" s="127"/>
      <c r="AP589" s="127"/>
      <c r="AQ589" s="127"/>
      <c r="AR589" s="127"/>
      <c r="AS589" s="127"/>
      <c r="AT589" s="127"/>
      <c r="AU589" s="127"/>
      <c r="AV589" s="127"/>
      <c r="AW589" s="127"/>
      <c r="AX589" s="127"/>
      <c r="AY589" s="127"/>
      <c r="AZ589" s="127"/>
      <c r="BA589" s="127"/>
      <c r="BB589" s="127"/>
      <c r="BC589" s="127"/>
      <c r="BD589" s="127"/>
      <c r="BE589" s="127"/>
      <c r="BF589" s="127"/>
      <c r="BG589" s="127"/>
      <c r="BH589" s="127"/>
      <c r="BI589" s="127"/>
      <c r="BJ589" s="127"/>
      <c r="BK589" s="127"/>
      <c r="BL589" s="127"/>
      <c r="BM589" s="127"/>
      <c r="BN589" s="127"/>
      <c r="BO589" s="127"/>
      <c r="BP589" s="127"/>
      <c r="BQ589" s="273"/>
      <c r="BR589" s="127"/>
      <c r="BS589" s="127"/>
      <c r="BT589" s="127"/>
      <c r="BU589" s="127"/>
      <c r="BV589" s="127"/>
      <c r="BW589" s="127"/>
      <c r="BX589" s="127"/>
      <c r="BY589" s="127"/>
      <c r="BZ589" s="127"/>
      <c r="CA589" s="127"/>
      <c r="CB589" s="127"/>
      <c r="CC589" s="127"/>
      <c r="CD589" s="127"/>
      <c r="CE589" s="127"/>
      <c r="CF589" s="127"/>
      <c r="CG589" s="127"/>
      <c r="CH589" s="127"/>
      <c r="CI589" s="127"/>
      <c r="CJ589" s="127"/>
      <c r="CK589" s="127"/>
      <c r="CL589" s="127"/>
      <c r="CM589" s="127"/>
      <c r="CN589" s="127"/>
      <c r="CO589" s="127"/>
      <c r="CP589" s="127"/>
      <c r="CQ589" s="127"/>
      <c r="CR589" s="127"/>
      <c r="CS589" s="127"/>
      <c r="CT589" s="127"/>
      <c r="CU589" s="127"/>
      <c r="CV589" s="127"/>
      <c r="CW589" s="127"/>
      <c r="CX589" s="127"/>
      <c r="CY589" s="127"/>
      <c r="CZ589" s="127"/>
      <c r="DA589" s="127"/>
      <c r="DB589" s="127"/>
      <c r="DC589" s="127"/>
      <c r="DD589" s="127"/>
      <c r="DE589" s="127"/>
      <c r="DF589" s="127"/>
      <c r="DG589" s="127"/>
      <c r="DH589" s="127"/>
      <c r="DI589" s="127"/>
      <c r="DJ589" s="127"/>
      <c r="DK589" s="127"/>
      <c r="DL589" s="127"/>
      <c r="DM589" s="127"/>
      <c r="DN589" s="127"/>
      <c r="DO589" s="127"/>
      <c r="DP589" s="127"/>
      <c r="DQ589" s="127"/>
      <c r="DR589" s="127"/>
      <c r="DS589" s="127"/>
      <c r="DT589" s="127"/>
      <c r="DU589" s="127"/>
      <c r="DV589" s="127"/>
      <c r="DW589" s="127"/>
      <c r="DX589" s="127"/>
      <c r="DY589" s="127"/>
      <c r="DZ589" s="127"/>
      <c r="EA589" s="127"/>
      <c r="EB589" s="127"/>
      <c r="EC589" s="127"/>
      <c r="ED589" s="197"/>
      <c r="EE589" s="207"/>
      <c r="EF589" s="206"/>
      <c r="EG589" s="206"/>
      <c r="EH589" s="206"/>
      <c r="EI589" s="206"/>
      <c r="EJ589" s="206"/>
      <c r="EK589" s="206"/>
      <c r="EL589" s="206"/>
      <c r="EM589" s="206"/>
      <c r="EN589" s="206"/>
      <c r="EO589" s="206"/>
      <c r="EP589" s="206"/>
      <c r="EQ589" s="206"/>
      <c r="ER589" s="206"/>
      <c r="ES589" s="206"/>
      <c r="ET589" s="206"/>
      <c r="EU589" s="206"/>
      <c r="EV589" s="206"/>
      <c r="EW589" s="206"/>
      <c r="EX589" s="206"/>
      <c r="EY589" s="206"/>
      <c r="EZ589" s="206"/>
      <c r="FA589" s="206"/>
      <c r="FB589" s="206"/>
      <c r="FC589" s="206"/>
      <c r="FD589" s="206"/>
      <c r="FE589" s="206"/>
      <c r="FF589" s="206"/>
      <c r="FG589" s="206"/>
      <c r="FH589" s="206"/>
      <c r="FI589" s="206"/>
      <c r="FJ589" s="206"/>
      <c r="FK589" s="206"/>
      <c r="FL589" s="206"/>
      <c r="FM589" s="206"/>
      <c r="FN589" s="206"/>
      <c r="FO589" s="206"/>
      <c r="FP589" s="206"/>
      <c r="FQ589" s="206"/>
      <c r="FR589" s="206"/>
      <c r="FS589" s="206"/>
      <c r="FT589" s="206"/>
      <c r="FU589" s="206"/>
      <c r="FV589" s="206"/>
      <c r="FW589" s="206"/>
      <c r="FX589" s="206"/>
      <c r="FY589" s="206"/>
      <c r="FZ589" s="206"/>
      <c r="GA589" s="206"/>
      <c r="GB589" s="206"/>
      <c r="GC589" s="206"/>
      <c r="GD589" s="206"/>
      <c r="GE589" s="206"/>
      <c r="GF589" s="206"/>
      <c r="GG589" s="206"/>
      <c r="GH589" s="206"/>
      <c r="GI589" s="206"/>
      <c r="GJ589" s="206"/>
      <c r="GK589" s="206"/>
      <c r="GL589" s="206"/>
      <c r="GM589" s="206"/>
    </row>
    <row r="590" spans="1:195" s="237" customFormat="1" ht="18.75" customHeight="1" x14ac:dyDescent="0.4">
      <c r="A590" s="127"/>
      <c r="B590" s="127"/>
      <c r="C590" s="127"/>
      <c r="D590" s="127"/>
      <c r="E590" s="127"/>
      <c r="F590" s="127"/>
      <c r="G590" s="127"/>
      <c r="H590" s="127"/>
      <c r="I590" s="127"/>
      <c r="J590" s="127"/>
      <c r="K590" s="127"/>
      <c r="L590" s="127"/>
      <c r="M590" s="127"/>
      <c r="N590" s="127"/>
      <c r="O590" s="127"/>
      <c r="P590" s="127"/>
      <c r="Q590" s="127"/>
      <c r="R590" s="127"/>
      <c r="S590" s="127"/>
      <c r="T590" s="127"/>
      <c r="U590" s="127"/>
      <c r="V590" s="127"/>
      <c r="W590" s="127"/>
      <c r="X590" s="127"/>
      <c r="Y590" s="127"/>
      <c r="Z590" s="127"/>
      <c r="AA590" s="127"/>
      <c r="AB590" s="127"/>
      <c r="AC590" s="127"/>
      <c r="AD590" s="127"/>
      <c r="AE590" s="127"/>
      <c r="AF590" s="127"/>
      <c r="AG590" s="127"/>
      <c r="AH590" s="127"/>
      <c r="AI590" s="127"/>
      <c r="AJ590" s="127"/>
      <c r="AK590" s="127"/>
      <c r="AL590" s="127"/>
      <c r="AM590" s="127"/>
      <c r="AN590" s="127"/>
      <c r="AO590" s="127"/>
      <c r="AP590" s="127"/>
      <c r="AQ590" s="127"/>
      <c r="AR590" s="127"/>
      <c r="AS590" s="127"/>
      <c r="AT590" s="127"/>
      <c r="AU590" s="127"/>
      <c r="AV590" s="127"/>
      <c r="AW590" s="127"/>
      <c r="AX590" s="127"/>
      <c r="AY590" s="127"/>
      <c r="AZ590" s="127"/>
      <c r="BA590" s="127"/>
      <c r="BB590" s="127"/>
      <c r="BC590" s="127"/>
      <c r="BD590" s="127"/>
      <c r="BE590" s="127"/>
      <c r="BF590" s="127"/>
      <c r="BG590" s="127"/>
      <c r="BH590" s="127"/>
      <c r="BI590" s="127"/>
      <c r="BJ590" s="127"/>
      <c r="BK590" s="127"/>
      <c r="BL590" s="127"/>
      <c r="BM590" s="127"/>
      <c r="BN590" s="127"/>
      <c r="BO590" s="127"/>
      <c r="BP590" s="127"/>
      <c r="BQ590" s="127"/>
      <c r="BR590" s="127"/>
      <c r="BS590" s="127"/>
      <c r="BT590" s="127"/>
      <c r="BU590" s="127"/>
      <c r="BV590" s="127"/>
      <c r="BW590" s="127"/>
      <c r="BX590" s="127"/>
      <c r="BY590" s="127"/>
      <c r="BZ590" s="127"/>
      <c r="CA590" s="127"/>
      <c r="CB590" s="127"/>
      <c r="CC590" s="127"/>
      <c r="CD590" s="127"/>
      <c r="CE590" s="127"/>
      <c r="CF590" s="127"/>
      <c r="CG590" s="127"/>
      <c r="CH590" s="127"/>
      <c r="CI590" s="127"/>
      <c r="CJ590" s="127"/>
      <c r="CK590" s="127"/>
      <c r="CL590" s="127"/>
      <c r="CM590" s="127"/>
      <c r="CN590" s="127"/>
      <c r="CO590" s="127"/>
      <c r="CP590" s="127"/>
      <c r="CQ590" s="127"/>
      <c r="CR590" s="127"/>
      <c r="CS590" s="127"/>
      <c r="CT590" s="127"/>
      <c r="CU590" s="127"/>
      <c r="CV590" s="127"/>
      <c r="CW590" s="127"/>
      <c r="CX590" s="127"/>
      <c r="CY590" s="127"/>
      <c r="CZ590" s="127"/>
      <c r="DA590" s="127"/>
      <c r="DB590" s="127"/>
      <c r="DC590" s="127"/>
      <c r="DD590" s="127"/>
      <c r="DE590" s="127"/>
      <c r="DF590" s="127"/>
      <c r="DG590" s="127"/>
      <c r="DH590" s="127"/>
      <c r="DI590" s="127"/>
      <c r="DJ590" s="127"/>
      <c r="DK590" s="127"/>
      <c r="DL590" s="127"/>
      <c r="DM590" s="127"/>
      <c r="DN590" s="127"/>
      <c r="DO590" s="127"/>
      <c r="DP590" s="127"/>
      <c r="DQ590" s="127"/>
      <c r="DR590" s="127"/>
      <c r="DS590" s="127"/>
      <c r="DT590" s="127"/>
      <c r="DU590" s="127"/>
      <c r="DV590" s="127"/>
      <c r="DW590" s="127"/>
      <c r="DX590" s="127"/>
      <c r="DY590" s="127"/>
      <c r="DZ590" s="127"/>
      <c r="EA590" s="127"/>
      <c r="EB590" s="127"/>
      <c r="EC590" s="127"/>
      <c r="ED590" s="197"/>
      <c r="EE590" s="207"/>
      <c r="EF590" s="206"/>
      <c r="EG590" s="206"/>
      <c r="EH590" s="206"/>
      <c r="EI590" s="206"/>
      <c r="EJ590" s="206"/>
      <c r="EK590" s="206"/>
      <c r="EL590" s="206"/>
      <c r="EM590" s="206"/>
      <c r="EN590" s="206"/>
      <c r="EO590" s="206"/>
      <c r="EP590" s="206"/>
      <c r="EQ590" s="206"/>
      <c r="ER590" s="206"/>
      <c r="ES590" s="206"/>
      <c r="ET590" s="206"/>
      <c r="EU590" s="206"/>
      <c r="EV590" s="206"/>
      <c r="EW590" s="206"/>
      <c r="EX590" s="206"/>
      <c r="EY590" s="206"/>
      <c r="EZ590" s="206"/>
      <c r="FA590" s="206"/>
      <c r="FB590" s="206"/>
      <c r="FC590" s="206"/>
      <c r="FD590" s="206"/>
      <c r="FE590" s="206"/>
      <c r="FF590" s="206"/>
      <c r="FG590" s="206"/>
      <c r="FH590" s="206"/>
      <c r="FI590" s="206"/>
      <c r="FJ590" s="206"/>
      <c r="FK590" s="206"/>
      <c r="FL590" s="206"/>
      <c r="FM590" s="206"/>
      <c r="FN590" s="206"/>
      <c r="FO590" s="206"/>
      <c r="FP590" s="206"/>
      <c r="FQ590" s="206"/>
      <c r="FR590" s="206"/>
      <c r="FS590" s="206"/>
      <c r="FT590" s="206"/>
      <c r="FU590" s="206"/>
      <c r="FV590" s="206"/>
      <c r="FW590" s="206"/>
      <c r="FX590" s="206"/>
      <c r="FY590" s="206"/>
      <c r="FZ590" s="206"/>
      <c r="GA590" s="206"/>
      <c r="GB590" s="206"/>
      <c r="GC590" s="206"/>
      <c r="GD590" s="206"/>
      <c r="GE590" s="206"/>
      <c r="GF590" s="206"/>
      <c r="GG590" s="206"/>
      <c r="GH590" s="206"/>
      <c r="GI590" s="206"/>
      <c r="GJ590" s="206"/>
      <c r="GK590" s="206"/>
      <c r="GL590" s="206"/>
      <c r="GM590" s="206"/>
    </row>
    <row r="591" spans="1:195" s="237" customFormat="1" ht="18.75" customHeight="1" x14ac:dyDescent="0.4">
      <c r="A591" s="127"/>
      <c r="B591" s="127"/>
      <c r="C591" s="128" t="s">
        <v>129</v>
      </c>
      <c r="D591" s="59"/>
      <c r="E591" s="127"/>
      <c r="F591" s="127"/>
      <c r="G591" s="127"/>
      <c r="H591" s="127"/>
      <c r="I591" s="127"/>
      <c r="J591" s="127"/>
      <c r="K591" s="127"/>
      <c r="L591" s="127"/>
      <c r="M591" s="129"/>
      <c r="N591" s="127"/>
      <c r="O591" s="127"/>
      <c r="P591" s="127"/>
      <c r="Q591" s="127"/>
      <c r="R591" s="127"/>
      <c r="S591" s="127"/>
      <c r="T591" s="127"/>
      <c r="U591" s="127"/>
      <c r="V591" s="127"/>
      <c r="W591" s="127"/>
      <c r="X591" s="127"/>
      <c r="Y591" s="127"/>
      <c r="Z591" s="127"/>
      <c r="AA591" s="127"/>
      <c r="AB591" s="127"/>
      <c r="AC591" s="127"/>
      <c r="AD591" s="127"/>
      <c r="AE591" s="127"/>
      <c r="AF591" s="127"/>
      <c r="AG591" s="127"/>
      <c r="AH591" s="127"/>
      <c r="AI591" s="127"/>
      <c r="AJ591" s="127"/>
      <c r="AK591" s="127"/>
      <c r="AL591" s="127"/>
      <c r="AM591" s="127"/>
      <c r="AN591" s="127"/>
      <c r="AO591" s="127"/>
      <c r="AP591" s="127"/>
      <c r="AQ591" s="127"/>
      <c r="AR591" s="127"/>
      <c r="AS591" s="127"/>
      <c r="AT591" s="127"/>
      <c r="AU591" s="127"/>
      <c r="AV591" s="127"/>
      <c r="AW591" s="127"/>
      <c r="AX591" s="127"/>
      <c r="AY591" s="127"/>
      <c r="AZ591" s="127"/>
      <c r="BA591" s="127"/>
      <c r="BB591" s="127"/>
      <c r="BC591" s="127"/>
      <c r="BD591" s="127"/>
      <c r="BE591" s="127"/>
      <c r="BF591" s="127"/>
      <c r="BG591" s="127"/>
      <c r="BH591" s="127"/>
      <c r="BI591" s="127"/>
      <c r="BJ591" s="127"/>
      <c r="BK591" s="127"/>
      <c r="BL591" s="127"/>
      <c r="BM591" s="127"/>
      <c r="BN591" s="127"/>
      <c r="BO591" s="127"/>
      <c r="BP591" s="127"/>
      <c r="BQ591" s="128" t="s">
        <v>129</v>
      </c>
      <c r="BR591" s="59"/>
      <c r="BS591" s="127"/>
      <c r="BT591" s="127"/>
      <c r="BU591" s="127"/>
      <c r="BV591" s="127"/>
      <c r="BW591" s="127"/>
      <c r="BX591" s="127"/>
      <c r="BY591" s="127"/>
      <c r="BZ591" s="127"/>
      <c r="CA591" s="129"/>
      <c r="CB591" s="127"/>
      <c r="CC591" s="127"/>
      <c r="CD591" s="127"/>
      <c r="CE591" s="127"/>
      <c r="CF591" s="127"/>
      <c r="CG591" s="127"/>
      <c r="CH591" s="127"/>
      <c r="CI591" s="127"/>
      <c r="CJ591" s="127"/>
      <c r="CK591" s="127"/>
      <c r="CL591" s="127"/>
      <c r="CM591" s="127"/>
      <c r="CN591" s="127"/>
      <c r="CO591" s="127"/>
      <c r="CP591" s="127"/>
      <c r="CQ591" s="127"/>
      <c r="CR591" s="127"/>
      <c r="CS591" s="127"/>
      <c r="CT591" s="127"/>
      <c r="CU591" s="127"/>
      <c r="CV591" s="127"/>
      <c r="CW591" s="127"/>
      <c r="CX591" s="127"/>
      <c r="CY591" s="127"/>
      <c r="CZ591" s="127"/>
      <c r="DA591" s="127"/>
      <c r="DB591" s="127"/>
      <c r="DC591" s="127"/>
      <c r="DD591" s="127"/>
      <c r="DE591" s="127"/>
      <c r="DF591" s="127"/>
      <c r="DG591" s="127"/>
      <c r="DH591" s="127"/>
      <c r="DI591" s="127"/>
      <c r="DJ591" s="127"/>
      <c r="DK591" s="127"/>
      <c r="DL591" s="127"/>
      <c r="DM591" s="127"/>
      <c r="DN591" s="127"/>
      <c r="DO591" s="127"/>
      <c r="DP591" s="127"/>
      <c r="DQ591" s="127"/>
      <c r="DR591" s="127"/>
      <c r="DS591" s="127"/>
      <c r="DT591" s="127"/>
      <c r="DU591" s="127"/>
      <c r="DV591" s="127"/>
      <c r="DW591" s="127"/>
      <c r="DX591" s="127"/>
      <c r="DY591" s="127"/>
      <c r="DZ591" s="127"/>
      <c r="EA591" s="127"/>
      <c r="EB591" s="127"/>
      <c r="EC591" s="127"/>
      <c r="ED591" s="197"/>
      <c r="EE591" s="207"/>
      <c r="EF591" s="206"/>
      <c r="EG591" s="206"/>
      <c r="EH591" s="206"/>
      <c r="EI591" s="206"/>
      <c r="EJ591" s="206"/>
      <c r="EK591" s="206"/>
      <c r="EL591" s="206"/>
      <c r="EM591" s="206"/>
      <c r="EN591" s="206"/>
      <c r="EO591" s="206"/>
      <c r="EP591" s="206"/>
      <c r="EQ591" s="206"/>
      <c r="ER591" s="206"/>
      <c r="ES591" s="206"/>
      <c r="ET591" s="206"/>
      <c r="EU591" s="206"/>
      <c r="EV591" s="206"/>
      <c r="EW591" s="206"/>
      <c r="EX591" s="206"/>
      <c r="EY591" s="206"/>
      <c r="EZ591" s="206"/>
      <c r="FA591" s="206"/>
      <c r="FB591" s="206"/>
      <c r="FC591" s="206"/>
      <c r="FD591" s="206"/>
      <c r="FE591" s="206"/>
      <c r="FF591" s="206"/>
      <c r="FG591" s="206"/>
      <c r="FH591" s="206"/>
      <c r="FI591" s="206"/>
      <c r="FJ591" s="206"/>
      <c r="FK591" s="206"/>
      <c r="FL591" s="206"/>
      <c r="FM591" s="206"/>
      <c r="FN591" s="206"/>
      <c r="FO591" s="206"/>
      <c r="FP591" s="206"/>
      <c r="FQ591" s="206"/>
      <c r="FR591" s="206"/>
      <c r="FS591" s="206"/>
      <c r="FT591" s="206"/>
      <c r="FU591" s="206"/>
      <c r="FV591" s="206"/>
      <c r="FW591" s="206"/>
      <c r="FX591" s="206"/>
      <c r="FY591" s="206"/>
      <c r="FZ591" s="206"/>
      <c r="GA591" s="206"/>
      <c r="GB591" s="206"/>
      <c r="GC591" s="206"/>
      <c r="GD591" s="206"/>
      <c r="GE591" s="206"/>
      <c r="GF591" s="206"/>
      <c r="GG591" s="206"/>
      <c r="GH591" s="206"/>
      <c r="GI591" s="206"/>
      <c r="GJ591" s="206"/>
      <c r="GK591" s="206"/>
      <c r="GL591" s="206"/>
      <c r="GM591" s="206"/>
    </row>
    <row r="592" spans="1:195" s="237" customFormat="1" ht="18.75" customHeight="1" x14ac:dyDescent="0.4">
      <c r="A592" s="127"/>
      <c r="B592" s="127"/>
      <c r="C592" s="58"/>
      <c r="D592" s="58"/>
      <c r="E592" s="58"/>
      <c r="F592" s="58"/>
      <c r="G592" s="58"/>
      <c r="H592" s="58"/>
      <c r="I592" s="58"/>
      <c r="J592" s="58"/>
      <c r="K592" s="58"/>
      <c r="L592" s="58"/>
      <c r="M592" s="58"/>
      <c r="N592" s="58"/>
      <c r="O592" s="58"/>
      <c r="P592" s="58"/>
      <c r="Q592" s="58"/>
      <c r="R592" s="58"/>
      <c r="S592" s="58"/>
      <c r="T592" s="58"/>
      <c r="U592" s="58"/>
      <c r="V592" s="274"/>
      <c r="W592" s="274"/>
      <c r="X592" s="274"/>
      <c r="Y592" s="58"/>
      <c r="Z592" s="58"/>
      <c r="AA592" s="58"/>
      <c r="AB592" s="58"/>
      <c r="AC592" s="58"/>
      <c r="AD592" s="58"/>
      <c r="AE592" s="58"/>
      <c r="AF592" s="58"/>
      <c r="AG592" s="58"/>
      <c r="AH592" s="58"/>
      <c r="AI592" s="58"/>
      <c r="AJ592" s="58"/>
      <c r="AK592" s="58"/>
      <c r="AL592" s="58"/>
      <c r="AM592" s="58"/>
      <c r="AN592" s="58"/>
      <c r="AO592" s="58"/>
      <c r="AP592" s="58"/>
      <c r="AQ592" s="58"/>
      <c r="AR592" s="58"/>
      <c r="AS592" s="58"/>
      <c r="AT592" s="59"/>
      <c r="AU592" s="58"/>
      <c r="AV592" s="58"/>
      <c r="AW592" s="58"/>
      <c r="AX592" s="58"/>
      <c r="AY592" s="58"/>
      <c r="AZ592" s="58"/>
      <c r="BA592" s="58"/>
      <c r="BB592" s="58"/>
      <c r="BC592" s="58"/>
      <c r="BD592" s="58"/>
      <c r="BE592" s="58"/>
      <c r="BF592" s="58"/>
      <c r="BG592" s="58"/>
      <c r="BH592" s="58"/>
      <c r="BI592" s="58"/>
      <c r="BJ592" s="58"/>
      <c r="BK592" s="58"/>
      <c r="BL592" s="58"/>
      <c r="BM592" s="127"/>
      <c r="BN592" s="127"/>
      <c r="BO592" s="127"/>
      <c r="BP592" s="127"/>
      <c r="BQ592" s="127"/>
      <c r="BR592" s="127"/>
      <c r="BS592" s="127"/>
      <c r="BT592" s="127"/>
      <c r="BU592" s="127"/>
      <c r="BV592" s="127"/>
      <c r="BW592" s="127"/>
      <c r="BX592" s="127"/>
      <c r="BY592" s="127"/>
      <c r="BZ592" s="127"/>
      <c r="CA592" s="127"/>
      <c r="CB592" s="127"/>
      <c r="CC592" s="127"/>
      <c r="CD592" s="127"/>
      <c r="CE592" s="127"/>
      <c r="CF592" s="127"/>
      <c r="CG592" s="127"/>
      <c r="CH592" s="127"/>
      <c r="CI592" s="127"/>
      <c r="CJ592" s="127"/>
      <c r="CK592" s="127"/>
      <c r="CL592" s="127"/>
      <c r="CM592" s="127"/>
      <c r="CN592" s="127"/>
      <c r="CO592" s="127"/>
      <c r="CP592" s="127"/>
      <c r="CQ592" s="127"/>
      <c r="CR592" s="127"/>
      <c r="CS592" s="127"/>
      <c r="CT592" s="127"/>
      <c r="CU592" s="127"/>
      <c r="CV592" s="127"/>
      <c r="CW592" s="127"/>
      <c r="CX592" s="127"/>
      <c r="CY592" s="127"/>
      <c r="CZ592" s="127"/>
      <c r="DA592" s="127"/>
      <c r="DB592" s="127"/>
      <c r="DC592" s="127"/>
      <c r="DD592" s="127"/>
      <c r="DE592" s="127"/>
      <c r="DF592" s="127"/>
      <c r="DG592" s="127"/>
      <c r="DH592" s="127"/>
      <c r="DI592" s="127"/>
      <c r="DJ592" s="127"/>
      <c r="DK592" s="127"/>
      <c r="DL592" s="127"/>
      <c r="DM592" s="127"/>
      <c r="DN592" s="127"/>
      <c r="DO592" s="127"/>
      <c r="DP592" s="127"/>
      <c r="DQ592" s="127"/>
      <c r="DR592" s="127"/>
      <c r="DS592" s="127"/>
      <c r="DT592" s="127"/>
      <c r="DU592" s="127"/>
      <c r="DV592" s="127"/>
      <c r="DW592" s="127"/>
      <c r="DX592" s="127"/>
      <c r="DY592" s="127"/>
      <c r="DZ592" s="127"/>
      <c r="EA592" s="127"/>
      <c r="EB592" s="127"/>
      <c r="EC592" s="127"/>
      <c r="ED592" s="197"/>
      <c r="EE592" s="207"/>
      <c r="EF592" s="206"/>
      <c r="EG592" s="206"/>
      <c r="EH592" s="206"/>
      <c r="EI592" s="206"/>
      <c r="EJ592" s="206"/>
      <c r="EK592" s="206"/>
      <c r="EL592" s="206"/>
      <c r="EM592" s="206"/>
      <c r="EN592" s="206"/>
      <c r="EO592" s="206"/>
      <c r="EP592" s="206"/>
      <c r="EQ592" s="206"/>
      <c r="ER592" s="206"/>
      <c r="ES592" s="206"/>
      <c r="ET592" s="206"/>
      <c r="EU592" s="206"/>
      <c r="EV592" s="206"/>
      <c r="EW592" s="206"/>
      <c r="EX592" s="206"/>
      <c r="EY592" s="206"/>
      <c r="EZ592" s="206"/>
      <c r="FA592" s="206"/>
      <c r="FB592" s="206"/>
      <c r="FC592" s="206"/>
      <c r="FD592" s="206"/>
      <c r="FE592" s="206"/>
      <c r="FF592" s="206"/>
      <c r="FG592" s="206"/>
      <c r="FH592" s="206"/>
      <c r="FI592" s="206"/>
      <c r="FJ592" s="206"/>
      <c r="FK592" s="206"/>
      <c r="FL592" s="206"/>
      <c r="FM592" s="206"/>
      <c r="FN592" s="206"/>
      <c r="FO592" s="206"/>
      <c r="FP592" s="206"/>
      <c r="FQ592" s="206"/>
      <c r="FR592" s="206"/>
      <c r="FS592" s="206"/>
      <c r="FT592" s="206"/>
      <c r="FU592" s="206"/>
      <c r="FV592" s="206"/>
      <c r="FW592" s="206"/>
      <c r="FX592" s="206"/>
      <c r="FY592" s="206"/>
      <c r="FZ592" s="206"/>
      <c r="GA592" s="206"/>
      <c r="GB592" s="206"/>
      <c r="GC592" s="206"/>
      <c r="GD592" s="206"/>
      <c r="GE592" s="206"/>
      <c r="GF592" s="206"/>
      <c r="GG592" s="206"/>
      <c r="GH592" s="206"/>
      <c r="GI592" s="206"/>
      <c r="GJ592" s="206"/>
      <c r="GK592" s="206"/>
      <c r="GL592" s="206"/>
      <c r="GM592" s="206"/>
    </row>
    <row r="593" spans="1:195" s="237" customFormat="1" ht="17.100000000000001" customHeight="1" x14ac:dyDescent="0.4">
      <c r="A593" s="127"/>
      <c r="B593" s="127"/>
      <c r="C593" s="58"/>
      <c r="D593" s="58"/>
      <c r="E593" s="58"/>
      <c r="F593" s="58"/>
      <c r="G593" s="58"/>
      <c r="H593" s="58"/>
      <c r="I593" s="58"/>
      <c r="J593" s="58"/>
      <c r="K593" s="58"/>
      <c r="L593" s="58"/>
      <c r="M593" s="58"/>
      <c r="N593" s="58"/>
      <c r="O593" s="58"/>
      <c r="P593" s="58"/>
      <c r="Q593" s="58"/>
      <c r="R593" s="58"/>
      <c r="S593" s="58"/>
      <c r="T593" s="58"/>
      <c r="U593" s="58"/>
      <c r="V593" s="274"/>
      <c r="W593" s="274"/>
      <c r="X593" s="274"/>
      <c r="Y593" s="58"/>
      <c r="Z593" s="58"/>
      <c r="AA593" s="58"/>
      <c r="AB593" s="58"/>
      <c r="AC593" s="58"/>
      <c r="AD593" s="58"/>
      <c r="AE593" s="58"/>
      <c r="AF593" s="58"/>
      <c r="AG593" s="58"/>
      <c r="AH593" s="58"/>
      <c r="AI593" s="58"/>
      <c r="AJ593" s="58"/>
      <c r="AK593" s="58"/>
      <c r="AL593" s="58"/>
      <c r="AM593" s="58"/>
      <c r="AN593" s="58"/>
      <c r="AO593" s="58"/>
      <c r="AP593" s="58"/>
      <c r="AQ593" s="58"/>
      <c r="AR593" s="58"/>
      <c r="AS593" s="58"/>
      <c r="AT593" s="58"/>
      <c r="AU593" s="58"/>
      <c r="AV593" s="58"/>
      <c r="AW593" s="58"/>
      <c r="AX593" s="58"/>
      <c r="AY593" s="58"/>
      <c r="AZ593" s="58"/>
      <c r="BA593" s="58"/>
      <c r="BB593" s="58"/>
      <c r="BC593" s="58"/>
      <c r="BD593" s="58"/>
      <c r="BE593" s="58"/>
      <c r="BF593" s="58"/>
      <c r="BG593" s="58"/>
      <c r="BH593" s="58"/>
      <c r="BI593" s="58"/>
      <c r="BJ593" s="58"/>
      <c r="BK593" s="58"/>
      <c r="BL593" s="58"/>
      <c r="BM593" s="130"/>
      <c r="BN593" s="127"/>
      <c r="BO593" s="127"/>
      <c r="BP593" s="127"/>
      <c r="BQ593" s="127"/>
      <c r="BR593" s="493"/>
      <c r="BS593" s="494"/>
      <c r="BT593" s="495"/>
      <c r="BU593" s="499" t="s">
        <v>43</v>
      </c>
      <c r="BV593" s="500"/>
      <c r="BW593" s="500"/>
      <c r="BX593" s="500"/>
      <c r="BY593" s="500"/>
      <c r="BZ593" s="500"/>
      <c r="CA593" s="500"/>
      <c r="CB593" s="500"/>
      <c r="CC593" s="500"/>
      <c r="CD593" s="500"/>
      <c r="CE593" s="500"/>
      <c r="CF593" s="500"/>
      <c r="CG593" s="500"/>
      <c r="CH593" s="500"/>
      <c r="CI593" s="500"/>
      <c r="CJ593" s="500"/>
      <c r="CK593" s="500"/>
      <c r="CL593" s="500"/>
      <c r="CM593" s="500"/>
      <c r="CN593" s="492" t="s">
        <v>259</v>
      </c>
      <c r="CO593" s="492"/>
      <c r="CP593" s="492"/>
      <c r="CQ593" s="492"/>
      <c r="CR593" s="492"/>
      <c r="CS593" s="492"/>
      <c r="CT593" s="492"/>
      <c r="CU593" s="492"/>
      <c r="CV593" s="492"/>
      <c r="CW593" s="492"/>
      <c r="CX593" s="492"/>
      <c r="CY593" s="492"/>
      <c r="CZ593" s="492"/>
      <c r="DA593" s="492"/>
      <c r="DB593" s="492"/>
      <c r="DC593" s="492"/>
      <c r="DD593" s="492"/>
      <c r="DE593" s="492"/>
      <c r="DF593" s="492"/>
      <c r="DG593" s="492"/>
      <c r="DH593" s="492"/>
      <c r="DI593" s="492"/>
      <c r="DJ593" s="492"/>
      <c r="DK593" s="492"/>
      <c r="DL593" s="492"/>
      <c r="DM593" s="492"/>
      <c r="DN593" s="492"/>
      <c r="DO593" s="492" t="s">
        <v>260</v>
      </c>
      <c r="DP593" s="492"/>
      <c r="DQ593" s="492"/>
      <c r="DR593" s="492"/>
      <c r="DS593" s="492"/>
      <c r="DT593" s="492"/>
      <c r="DU593" s="492"/>
      <c r="DV593" s="492"/>
      <c r="DW593" s="492"/>
      <c r="DX593" s="492"/>
      <c r="DY593" s="127"/>
      <c r="DZ593" s="127"/>
      <c r="EA593" s="130"/>
      <c r="EB593" s="127"/>
      <c r="EC593" s="127"/>
      <c r="ED593" s="207"/>
      <c r="EE593" s="207"/>
      <c r="EF593" s="206"/>
      <c r="EG593" s="206"/>
      <c r="EH593" s="206"/>
      <c r="EI593" s="206"/>
      <c r="EJ593" s="206"/>
      <c r="EK593" s="206"/>
      <c r="EL593" s="206"/>
      <c r="EM593" s="206"/>
      <c r="EN593" s="204"/>
      <c r="EO593" s="206"/>
      <c r="EP593" s="206"/>
      <c r="EQ593" s="206"/>
      <c r="ER593" s="206"/>
      <c r="ES593" s="206"/>
      <c r="ET593" s="206"/>
      <c r="EU593" s="206"/>
      <c r="EV593" s="206"/>
      <c r="EW593" s="206"/>
      <c r="EX593" s="206"/>
      <c r="EY593" s="206"/>
      <c r="EZ593" s="206"/>
      <c r="FA593" s="206"/>
      <c r="FB593" s="206"/>
      <c r="FC593" s="206"/>
      <c r="FD593" s="206"/>
      <c r="FE593" s="206"/>
      <c r="FF593" s="206"/>
      <c r="FG593" s="206"/>
      <c r="FH593" s="206"/>
      <c r="FI593" s="206"/>
      <c r="FJ593" s="206"/>
      <c r="FK593" s="206"/>
      <c r="FL593" s="206"/>
      <c r="FM593" s="206"/>
      <c r="FN593" s="206"/>
      <c r="FO593" s="206"/>
      <c r="FP593" s="206"/>
      <c r="FQ593" s="206"/>
      <c r="FR593" s="206"/>
      <c r="FS593" s="206"/>
      <c r="FT593" s="206"/>
      <c r="FU593" s="206"/>
      <c r="FV593" s="206"/>
      <c r="FW593" s="206"/>
      <c r="FX593" s="206"/>
      <c r="FY593" s="206"/>
      <c r="FZ593" s="206"/>
      <c r="GA593" s="206"/>
      <c r="GB593" s="206"/>
      <c r="GC593" s="206"/>
      <c r="GD593" s="206"/>
      <c r="GE593" s="206"/>
      <c r="GF593" s="206"/>
      <c r="GG593" s="206"/>
      <c r="GH593" s="206"/>
      <c r="GI593" s="206"/>
      <c r="GJ593" s="206"/>
      <c r="GK593" s="206"/>
      <c r="GL593" s="206"/>
      <c r="GM593" s="206"/>
    </row>
    <row r="594" spans="1:195" s="237" customFormat="1" ht="17.100000000000001" customHeight="1" x14ac:dyDescent="0.4">
      <c r="A594" s="127"/>
      <c r="B594" s="127"/>
      <c r="C594" s="58"/>
      <c r="D594" s="58"/>
      <c r="E594" s="58"/>
      <c r="F594" s="58"/>
      <c r="G594" s="58"/>
      <c r="H594" s="58"/>
      <c r="I594" s="58"/>
      <c r="J594" s="58"/>
      <c r="K594" s="58"/>
      <c r="L594" s="58"/>
      <c r="M594" s="58"/>
      <c r="N594" s="58"/>
      <c r="O594" s="58"/>
      <c r="P594" s="58"/>
      <c r="Q594" s="58"/>
      <c r="R594" s="58"/>
      <c r="S594" s="58"/>
      <c r="T594" s="58"/>
      <c r="U594" s="58"/>
      <c r="V594" s="274"/>
      <c r="W594" s="274"/>
      <c r="X594" s="274"/>
      <c r="Y594" s="58"/>
      <c r="Z594" s="58"/>
      <c r="AA594" s="58"/>
      <c r="AB594" s="58"/>
      <c r="AC594" s="58"/>
      <c r="AD594" s="58"/>
      <c r="AE594" s="58"/>
      <c r="AF594" s="58"/>
      <c r="AG594" s="58"/>
      <c r="AH594" s="58"/>
      <c r="AI594" s="58"/>
      <c r="AJ594" s="58"/>
      <c r="AK594" s="58"/>
      <c r="AL594" s="58"/>
      <c r="AM594" s="58"/>
      <c r="AN594" s="58"/>
      <c r="AO594" s="58"/>
      <c r="AP594" s="58"/>
      <c r="AQ594" s="58"/>
      <c r="AR594" s="58"/>
      <c r="AS594" s="58"/>
      <c r="AT594" s="58"/>
      <c r="AU594" s="58"/>
      <c r="AV594" s="58"/>
      <c r="AW594" s="58"/>
      <c r="AX594" s="58"/>
      <c r="AY594" s="58"/>
      <c r="AZ594" s="58"/>
      <c r="BA594" s="58"/>
      <c r="BB594" s="58"/>
      <c r="BC594" s="58"/>
      <c r="BD594" s="58"/>
      <c r="BE594" s="58"/>
      <c r="BF594" s="58"/>
      <c r="BG594" s="58"/>
      <c r="BH594" s="58"/>
      <c r="BI594" s="58"/>
      <c r="BJ594" s="58"/>
      <c r="BK594" s="58"/>
      <c r="BL594" s="58"/>
      <c r="BM594" s="130"/>
      <c r="BN594" s="127"/>
      <c r="BO594" s="127"/>
      <c r="BP594" s="127"/>
      <c r="BQ594" s="127"/>
      <c r="BR594" s="496"/>
      <c r="BS594" s="497"/>
      <c r="BT594" s="498"/>
      <c r="BU594" s="499" t="s">
        <v>81</v>
      </c>
      <c r="BV594" s="500"/>
      <c r="BW594" s="500"/>
      <c r="BX594" s="500"/>
      <c r="BY594" s="500"/>
      <c r="BZ594" s="501"/>
      <c r="CA594" s="499" t="s">
        <v>261</v>
      </c>
      <c r="CB594" s="500"/>
      <c r="CC594" s="501"/>
      <c r="CD594" s="499" t="s">
        <v>262</v>
      </c>
      <c r="CE594" s="500"/>
      <c r="CF594" s="500"/>
      <c r="CG594" s="500"/>
      <c r="CH594" s="500"/>
      <c r="CI594" s="500"/>
      <c r="CJ594" s="500"/>
      <c r="CK594" s="500"/>
      <c r="CL594" s="500"/>
      <c r="CM594" s="501"/>
      <c r="CN594" s="492" t="s">
        <v>81</v>
      </c>
      <c r="CO594" s="492"/>
      <c r="CP594" s="492"/>
      <c r="CQ594" s="492"/>
      <c r="CR594" s="492"/>
      <c r="CS594" s="492"/>
      <c r="CT594" s="492" t="s">
        <v>263</v>
      </c>
      <c r="CU594" s="492"/>
      <c r="CV594" s="492"/>
      <c r="CW594" s="492" t="s">
        <v>72</v>
      </c>
      <c r="CX594" s="492"/>
      <c r="CY594" s="492"/>
      <c r="CZ594" s="492"/>
      <c r="DA594" s="492"/>
      <c r="DB594" s="492"/>
      <c r="DC594" s="492"/>
      <c r="DD594" s="492"/>
      <c r="DE594" s="492" t="s">
        <v>262</v>
      </c>
      <c r="DF594" s="492"/>
      <c r="DG594" s="492"/>
      <c r="DH594" s="492"/>
      <c r="DI594" s="492"/>
      <c r="DJ594" s="492"/>
      <c r="DK594" s="492"/>
      <c r="DL594" s="492"/>
      <c r="DM594" s="492"/>
      <c r="DN594" s="492"/>
      <c r="DO594" s="492" t="s">
        <v>264</v>
      </c>
      <c r="DP594" s="492"/>
      <c r="DQ594" s="492"/>
      <c r="DR594" s="492"/>
      <c r="DS594" s="492"/>
      <c r="DT594" s="492"/>
      <c r="DU594" s="492"/>
      <c r="DV594" s="492"/>
      <c r="DW594" s="492"/>
      <c r="DX594" s="492"/>
      <c r="DY594" s="127"/>
      <c r="DZ594" s="130"/>
      <c r="EA594" s="130"/>
      <c r="EB594" s="127"/>
      <c r="EC594" s="127"/>
      <c r="ED594" s="207"/>
      <c r="EE594" s="198"/>
      <c r="EF594" s="204"/>
      <c r="EG594" s="204"/>
      <c r="EH594" s="204"/>
      <c r="EI594" s="204"/>
      <c r="EJ594" s="204"/>
      <c r="EK594" s="204"/>
      <c r="EL594" s="204"/>
      <c r="EM594" s="204"/>
      <c r="EN594" s="204"/>
      <c r="EO594" s="206"/>
      <c r="EP594" s="206"/>
      <c r="EQ594" s="206"/>
      <c r="ER594" s="206"/>
      <c r="ES594" s="206"/>
      <c r="ET594" s="206"/>
      <c r="EU594" s="206"/>
      <c r="EV594" s="206"/>
      <c r="EW594" s="206"/>
      <c r="EX594" s="206"/>
      <c r="EY594" s="206"/>
      <c r="EZ594" s="206"/>
      <c r="FA594" s="206"/>
      <c r="FB594" s="206"/>
      <c r="FC594" s="206"/>
      <c r="FD594" s="206"/>
      <c r="FE594" s="206"/>
      <c r="FF594" s="206"/>
      <c r="FG594" s="206"/>
      <c r="FH594" s="206"/>
      <c r="FI594" s="206"/>
      <c r="FJ594" s="206"/>
      <c r="FK594" s="206"/>
      <c r="FL594" s="206"/>
      <c r="FM594" s="206"/>
      <c r="FN594" s="206"/>
      <c r="FO594" s="206"/>
      <c r="FP594" s="206"/>
      <c r="FQ594" s="206"/>
      <c r="FR594" s="206"/>
      <c r="FS594" s="206"/>
      <c r="FT594" s="206"/>
      <c r="FU594" s="206"/>
      <c r="FV594" s="206"/>
      <c r="FW594" s="206"/>
      <c r="FX594" s="206"/>
      <c r="FY594" s="206"/>
      <c r="FZ594" s="206"/>
      <c r="GA594" s="206"/>
      <c r="GB594" s="206"/>
      <c r="GC594" s="206"/>
      <c r="GD594" s="206"/>
      <c r="GE594" s="206"/>
      <c r="GF594" s="206"/>
      <c r="GG594" s="206"/>
      <c r="GH594" s="206"/>
      <c r="GI594" s="206"/>
      <c r="GJ594" s="206"/>
      <c r="GK594" s="206"/>
      <c r="GL594" s="206"/>
      <c r="GM594" s="206"/>
    </row>
    <row r="595" spans="1:195" s="237" customFormat="1" ht="17.100000000000001" customHeight="1" x14ac:dyDescent="0.4">
      <c r="A595" s="127"/>
      <c r="B595" s="127"/>
      <c r="C595" s="58"/>
      <c r="D595" s="58"/>
      <c r="E595" s="58"/>
      <c r="F595" s="58"/>
      <c r="G595" s="58"/>
      <c r="H595" s="58"/>
      <c r="I595" s="58"/>
      <c r="J595" s="58"/>
      <c r="K595" s="58"/>
      <c r="L595" s="58"/>
      <c r="M595" s="58"/>
      <c r="N595" s="58"/>
      <c r="O595" s="58"/>
      <c r="P595" s="58"/>
      <c r="Q595" s="58"/>
      <c r="R595" s="58"/>
      <c r="S595" s="58"/>
      <c r="T595" s="58"/>
      <c r="U595" s="58"/>
      <c r="V595" s="274"/>
      <c r="W595" s="274"/>
      <c r="X595" s="274"/>
      <c r="Y595" s="58"/>
      <c r="Z595" s="58"/>
      <c r="AA595" s="58"/>
      <c r="AB595" s="58"/>
      <c r="AC595" s="58"/>
      <c r="AD595" s="58"/>
      <c r="AE595" s="58"/>
      <c r="AF595" s="58"/>
      <c r="AG595" s="58"/>
      <c r="AH595" s="58"/>
      <c r="AI595" s="58"/>
      <c r="AJ595" s="58"/>
      <c r="AK595" s="58"/>
      <c r="AL595" s="58"/>
      <c r="AM595" s="58"/>
      <c r="AN595" s="58"/>
      <c r="AO595" s="58"/>
      <c r="AP595" s="58"/>
      <c r="AQ595" s="58"/>
      <c r="AR595" s="58"/>
      <c r="AS595" s="58"/>
      <c r="AT595" s="58"/>
      <c r="AU595" s="58"/>
      <c r="AV595" s="58"/>
      <c r="AW595" s="58"/>
      <c r="AX595" s="58"/>
      <c r="AY595" s="58"/>
      <c r="AZ595" s="58"/>
      <c r="BA595" s="58"/>
      <c r="BB595" s="58"/>
      <c r="BC595" s="58"/>
      <c r="BD595" s="58"/>
      <c r="BE595" s="58"/>
      <c r="BF595" s="58"/>
      <c r="BG595" s="58"/>
      <c r="BH595" s="58"/>
      <c r="BI595" s="58"/>
      <c r="BJ595" s="58"/>
      <c r="BK595" s="58"/>
      <c r="BL595" s="58"/>
      <c r="BM595" s="127"/>
      <c r="BN595" s="127"/>
      <c r="BO595" s="127"/>
      <c r="BP595" s="127"/>
      <c r="BQ595" s="127"/>
      <c r="BR595" s="489">
        <v>1</v>
      </c>
      <c r="BS595" s="490"/>
      <c r="BT595" s="491"/>
      <c r="BU595" s="486" t="s">
        <v>265</v>
      </c>
      <c r="BV595" s="487"/>
      <c r="BW595" s="487"/>
      <c r="BX595" s="487"/>
      <c r="BY595" s="487"/>
      <c r="BZ595" s="488"/>
      <c r="CA595" s="486">
        <v>84</v>
      </c>
      <c r="CB595" s="487"/>
      <c r="CC595" s="488"/>
      <c r="CD595" s="486" t="s">
        <v>395</v>
      </c>
      <c r="CE595" s="487"/>
      <c r="CF595" s="487"/>
      <c r="CG595" s="487"/>
      <c r="CH595" s="487"/>
      <c r="CI595" s="487"/>
      <c r="CJ595" s="487"/>
      <c r="CK595" s="487"/>
      <c r="CL595" s="487"/>
      <c r="CM595" s="488"/>
      <c r="CN595" s="486" t="s">
        <v>396</v>
      </c>
      <c r="CO595" s="487"/>
      <c r="CP595" s="487"/>
      <c r="CQ595" s="487"/>
      <c r="CR595" s="487"/>
      <c r="CS595" s="488"/>
      <c r="CT595" s="486" t="s">
        <v>397</v>
      </c>
      <c r="CU595" s="487"/>
      <c r="CV595" s="488"/>
      <c r="CW595" s="486" t="s">
        <v>398</v>
      </c>
      <c r="CX595" s="487"/>
      <c r="CY595" s="487"/>
      <c r="CZ595" s="487"/>
      <c r="DA595" s="487"/>
      <c r="DB595" s="487"/>
      <c r="DC595" s="487"/>
      <c r="DD595" s="488"/>
      <c r="DE595" s="486" t="s">
        <v>395</v>
      </c>
      <c r="DF595" s="487"/>
      <c r="DG595" s="487"/>
      <c r="DH595" s="487"/>
      <c r="DI595" s="487"/>
      <c r="DJ595" s="487"/>
      <c r="DK595" s="487"/>
      <c r="DL595" s="487"/>
      <c r="DM595" s="487"/>
      <c r="DN595" s="488"/>
      <c r="DO595" s="486" t="s">
        <v>399</v>
      </c>
      <c r="DP595" s="487"/>
      <c r="DQ595" s="487"/>
      <c r="DR595" s="487"/>
      <c r="DS595" s="487"/>
      <c r="DT595" s="487"/>
      <c r="DU595" s="487"/>
      <c r="DV595" s="487"/>
      <c r="DW595" s="487"/>
      <c r="DX595" s="488"/>
      <c r="DY595" s="127"/>
      <c r="DZ595" s="127"/>
      <c r="EA595" s="127"/>
      <c r="EB595" s="127"/>
      <c r="EC595" s="127"/>
      <c r="ED595" s="197"/>
      <c r="EE595" s="198"/>
      <c r="EF595" s="204"/>
      <c r="EG595" s="204"/>
      <c r="EH595" s="204"/>
      <c r="EI595" s="204"/>
      <c r="EJ595" s="204"/>
      <c r="EK595" s="204"/>
      <c r="EL595" s="204"/>
      <c r="EM595" s="204"/>
      <c r="EN595" s="204"/>
      <c r="EO595" s="206"/>
      <c r="EP595" s="206"/>
      <c r="EQ595" s="206"/>
      <c r="ER595" s="206"/>
      <c r="ES595" s="206"/>
      <c r="ET595" s="206"/>
      <c r="EU595" s="206"/>
      <c r="EV595" s="206"/>
      <c r="EW595" s="206"/>
      <c r="EX595" s="206"/>
      <c r="EY595" s="206"/>
      <c r="EZ595" s="206"/>
      <c r="FA595" s="206"/>
      <c r="FB595" s="206"/>
      <c r="FC595" s="206"/>
      <c r="FD595" s="206"/>
      <c r="FE595" s="206"/>
      <c r="FF595" s="206"/>
      <c r="FG595" s="206"/>
      <c r="FH595" s="206"/>
      <c r="FI595" s="206"/>
      <c r="FJ595" s="206"/>
      <c r="FK595" s="206"/>
      <c r="FL595" s="206"/>
      <c r="FM595" s="206"/>
      <c r="FN595" s="206"/>
      <c r="FO595" s="206"/>
      <c r="FP595" s="206"/>
      <c r="FQ595" s="206"/>
      <c r="FR595" s="206"/>
      <c r="FS595" s="206"/>
      <c r="FT595" s="206"/>
      <c r="FU595" s="206"/>
      <c r="FV595" s="206"/>
      <c r="FW595" s="206"/>
      <c r="FX595" s="206"/>
      <c r="FY595" s="206"/>
      <c r="FZ595" s="206"/>
      <c r="GA595" s="206"/>
      <c r="GB595" s="206"/>
      <c r="GC595" s="206"/>
      <c r="GD595" s="206"/>
      <c r="GE595" s="206"/>
      <c r="GF595" s="206"/>
      <c r="GG595" s="206"/>
      <c r="GH595" s="206"/>
      <c r="GI595" s="206"/>
      <c r="GJ595" s="206"/>
      <c r="GK595" s="206"/>
      <c r="GL595" s="206"/>
      <c r="GM595" s="206"/>
    </row>
    <row r="596" spans="1:195" s="237" customFormat="1" ht="17.100000000000001" customHeight="1" x14ac:dyDescent="0.4">
      <c r="A596" s="127"/>
      <c r="B596" s="127"/>
      <c r="C596" s="58"/>
      <c r="D596" s="58"/>
      <c r="E596" s="58"/>
      <c r="F596" s="58"/>
      <c r="G596" s="58"/>
      <c r="H596" s="58"/>
      <c r="I596" s="58"/>
      <c r="J596" s="58"/>
      <c r="K596" s="58"/>
      <c r="L596" s="58"/>
      <c r="M596" s="58"/>
      <c r="N596" s="58"/>
      <c r="O596" s="58"/>
      <c r="P596" s="58"/>
      <c r="Q596" s="58"/>
      <c r="R596" s="58"/>
      <c r="S596" s="58"/>
      <c r="T596" s="58"/>
      <c r="U596" s="58"/>
      <c r="V596" s="274"/>
      <c r="W596" s="274"/>
      <c r="X596" s="274"/>
      <c r="Y596" s="58"/>
      <c r="Z596" s="58"/>
      <c r="AA596" s="58"/>
      <c r="AB596" s="58"/>
      <c r="AC596" s="58"/>
      <c r="AD596" s="58"/>
      <c r="AE596" s="58"/>
      <c r="AF596" s="58"/>
      <c r="AG596" s="58"/>
      <c r="AH596" s="58"/>
      <c r="AI596" s="58"/>
      <c r="AJ596" s="58"/>
      <c r="AK596" s="58"/>
      <c r="AL596" s="58"/>
      <c r="AM596" s="58"/>
      <c r="AN596" s="58"/>
      <c r="AO596" s="58"/>
      <c r="AP596" s="58"/>
      <c r="AQ596" s="58"/>
      <c r="AR596" s="58"/>
      <c r="AS596" s="58"/>
      <c r="AT596" s="58"/>
      <c r="AU596" s="58"/>
      <c r="AV596" s="58"/>
      <c r="AW596" s="58"/>
      <c r="AX596" s="58"/>
      <c r="AY596" s="58"/>
      <c r="AZ596" s="58"/>
      <c r="BA596" s="58"/>
      <c r="BB596" s="58"/>
      <c r="BC596" s="58"/>
      <c r="BD596" s="58"/>
      <c r="BE596" s="58"/>
      <c r="BF596" s="58"/>
      <c r="BG596" s="58"/>
      <c r="BH596" s="58"/>
      <c r="BI596" s="58"/>
      <c r="BJ596" s="58"/>
      <c r="BK596" s="58"/>
      <c r="BL596" s="58"/>
      <c r="BM596" s="127"/>
      <c r="BN596" s="127"/>
      <c r="BO596" s="127"/>
      <c r="BP596" s="127"/>
      <c r="BQ596" s="127"/>
      <c r="BR596" s="489">
        <v>2</v>
      </c>
      <c r="BS596" s="490"/>
      <c r="BT596" s="491"/>
      <c r="BU596" s="486"/>
      <c r="BV596" s="487"/>
      <c r="BW596" s="487"/>
      <c r="BX596" s="487"/>
      <c r="BY596" s="487"/>
      <c r="BZ596" s="488"/>
      <c r="CA596" s="486"/>
      <c r="CB596" s="487"/>
      <c r="CC596" s="488"/>
      <c r="CD596" s="486"/>
      <c r="CE596" s="487"/>
      <c r="CF596" s="487"/>
      <c r="CG596" s="487"/>
      <c r="CH596" s="487"/>
      <c r="CI596" s="487"/>
      <c r="CJ596" s="487"/>
      <c r="CK596" s="487"/>
      <c r="CL596" s="487"/>
      <c r="CM596" s="488"/>
      <c r="CN596" s="486"/>
      <c r="CO596" s="487"/>
      <c r="CP596" s="487"/>
      <c r="CQ596" s="487"/>
      <c r="CR596" s="487"/>
      <c r="CS596" s="488"/>
      <c r="CT596" s="486"/>
      <c r="CU596" s="487"/>
      <c r="CV596" s="488"/>
      <c r="CW596" s="486"/>
      <c r="CX596" s="487"/>
      <c r="CY596" s="487"/>
      <c r="CZ596" s="487"/>
      <c r="DA596" s="487"/>
      <c r="DB596" s="487"/>
      <c r="DC596" s="487"/>
      <c r="DD596" s="488"/>
      <c r="DE596" s="486"/>
      <c r="DF596" s="487"/>
      <c r="DG596" s="487"/>
      <c r="DH596" s="487"/>
      <c r="DI596" s="487"/>
      <c r="DJ596" s="487"/>
      <c r="DK596" s="487"/>
      <c r="DL596" s="487"/>
      <c r="DM596" s="487"/>
      <c r="DN596" s="488"/>
      <c r="DO596" s="486"/>
      <c r="DP596" s="487"/>
      <c r="DQ596" s="487"/>
      <c r="DR596" s="487"/>
      <c r="DS596" s="487"/>
      <c r="DT596" s="487"/>
      <c r="DU596" s="487"/>
      <c r="DV596" s="487"/>
      <c r="DW596" s="487"/>
      <c r="DX596" s="488"/>
      <c r="DY596" s="127"/>
      <c r="DZ596" s="127"/>
      <c r="EA596" s="127"/>
      <c r="EB596" s="127"/>
      <c r="EC596" s="127"/>
      <c r="ED596" s="197"/>
      <c r="EE596" s="198"/>
      <c r="EF596" s="204"/>
      <c r="EG596" s="204"/>
      <c r="EH596" s="204"/>
      <c r="EI596" s="204"/>
      <c r="EJ596" s="204"/>
      <c r="EK596" s="204"/>
      <c r="EL596" s="204"/>
      <c r="EM596" s="204"/>
      <c r="EN596" s="204"/>
      <c r="EO596" s="206"/>
      <c r="EP596" s="206"/>
      <c r="EQ596" s="206"/>
      <c r="ER596" s="206"/>
      <c r="ES596" s="206"/>
      <c r="ET596" s="206"/>
      <c r="EU596" s="206"/>
      <c r="EV596" s="206"/>
      <c r="EW596" s="206"/>
      <c r="EX596" s="206"/>
      <c r="EY596" s="206"/>
      <c r="EZ596" s="206"/>
      <c r="FA596" s="206"/>
      <c r="FB596" s="206"/>
      <c r="FC596" s="206"/>
      <c r="FD596" s="206"/>
      <c r="FE596" s="206"/>
      <c r="FF596" s="206"/>
      <c r="FG596" s="206"/>
      <c r="FH596" s="206"/>
      <c r="FI596" s="206"/>
      <c r="FJ596" s="206"/>
      <c r="FK596" s="206"/>
      <c r="FL596" s="206"/>
      <c r="FM596" s="206"/>
      <c r="FN596" s="206"/>
      <c r="FO596" s="206"/>
      <c r="FP596" s="206"/>
      <c r="FQ596" s="206"/>
      <c r="FR596" s="206"/>
      <c r="FS596" s="206"/>
      <c r="FT596" s="206"/>
      <c r="FU596" s="206"/>
      <c r="FV596" s="206"/>
      <c r="FW596" s="206"/>
      <c r="FX596" s="206"/>
      <c r="FY596" s="206"/>
      <c r="FZ596" s="206"/>
      <c r="GA596" s="206"/>
      <c r="GB596" s="206"/>
      <c r="GC596" s="206"/>
      <c r="GD596" s="206"/>
      <c r="GE596" s="206"/>
      <c r="GF596" s="206"/>
      <c r="GG596" s="206"/>
      <c r="GH596" s="206"/>
      <c r="GI596" s="206"/>
      <c r="GJ596" s="206"/>
      <c r="GK596" s="206"/>
      <c r="GL596" s="206"/>
      <c r="GM596" s="206"/>
    </row>
    <row r="597" spans="1:195" s="237" customFormat="1" ht="17.100000000000001" customHeight="1" x14ac:dyDescent="0.4">
      <c r="A597" s="127"/>
      <c r="B597" s="127"/>
      <c r="C597" s="58"/>
      <c r="D597" s="58"/>
      <c r="E597" s="58"/>
      <c r="F597" s="58"/>
      <c r="G597" s="58"/>
      <c r="H597" s="58"/>
      <c r="I597" s="58"/>
      <c r="J597" s="58"/>
      <c r="K597" s="58"/>
      <c r="L597" s="58"/>
      <c r="M597" s="58"/>
      <c r="N597" s="58"/>
      <c r="O597" s="58"/>
      <c r="P597" s="58"/>
      <c r="Q597" s="58"/>
      <c r="R597" s="58"/>
      <c r="S597" s="58"/>
      <c r="T597" s="58"/>
      <c r="U597" s="58"/>
      <c r="V597" s="274"/>
      <c r="W597" s="274"/>
      <c r="X597" s="274"/>
      <c r="Y597" s="58"/>
      <c r="Z597" s="58"/>
      <c r="AA597" s="58"/>
      <c r="AB597" s="58"/>
      <c r="AC597" s="58"/>
      <c r="AD597" s="58"/>
      <c r="AE597" s="58"/>
      <c r="AF597" s="58"/>
      <c r="AG597" s="58"/>
      <c r="AH597" s="58"/>
      <c r="AI597" s="58"/>
      <c r="AJ597" s="58"/>
      <c r="AK597" s="58"/>
      <c r="AL597" s="58"/>
      <c r="AM597" s="58"/>
      <c r="AN597" s="58"/>
      <c r="AO597" s="58"/>
      <c r="AP597" s="58"/>
      <c r="AQ597" s="58"/>
      <c r="AR597" s="58"/>
      <c r="AS597" s="58"/>
      <c r="AT597" s="58"/>
      <c r="AU597" s="58"/>
      <c r="AV597" s="58"/>
      <c r="AW597" s="58"/>
      <c r="AX597" s="58"/>
      <c r="AY597" s="58"/>
      <c r="AZ597" s="58"/>
      <c r="BA597" s="58"/>
      <c r="BB597" s="58"/>
      <c r="BC597" s="58"/>
      <c r="BD597" s="58"/>
      <c r="BE597" s="58"/>
      <c r="BF597" s="58"/>
      <c r="BG597" s="58"/>
      <c r="BH597" s="58"/>
      <c r="BI597" s="58"/>
      <c r="BJ597" s="58"/>
      <c r="BK597" s="58"/>
      <c r="BL597" s="58"/>
      <c r="BM597" s="127"/>
      <c r="BN597" s="127"/>
      <c r="BO597" s="127"/>
      <c r="BP597" s="127"/>
      <c r="BQ597" s="127"/>
      <c r="BR597" s="489">
        <v>3</v>
      </c>
      <c r="BS597" s="490"/>
      <c r="BT597" s="491"/>
      <c r="BU597" s="486"/>
      <c r="BV597" s="487"/>
      <c r="BW597" s="487"/>
      <c r="BX597" s="487"/>
      <c r="BY597" s="487"/>
      <c r="BZ597" s="488"/>
      <c r="CA597" s="486"/>
      <c r="CB597" s="487"/>
      <c r="CC597" s="488"/>
      <c r="CD597" s="486"/>
      <c r="CE597" s="487"/>
      <c r="CF597" s="487"/>
      <c r="CG597" s="487"/>
      <c r="CH597" s="487"/>
      <c r="CI597" s="487"/>
      <c r="CJ597" s="487"/>
      <c r="CK597" s="487"/>
      <c r="CL597" s="487"/>
      <c r="CM597" s="488"/>
      <c r="CN597" s="486"/>
      <c r="CO597" s="487"/>
      <c r="CP597" s="487"/>
      <c r="CQ597" s="487"/>
      <c r="CR597" s="487"/>
      <c r="CS597" s="488"/>
      <c r="CT597" s="486"/>
      <c r="CU597" s="487"/>
      <c r="CV597" s="488"/>
      <c r="CW597" s="486"/>
      <c r="CX597" s="487"/>
      <c r="CY597" s="487"/>
      <c r="CZ597" s="487"/>
      <c r="DA597" s="487"/>
      <c r="DB597" s="487"/>
      <c r="DC597" s="487"/>
      <c r="DD597" s="488"/>
      <c r="DE597" s="486"/>
      <c r="DF597" s="487"/>
      <c r="DG597" s="487"/>
      <c r="DH597" s="487"/>
      <c r="DI597" s="487"/>
      <c r="DJ597" s="487"/>
      <c r="DK597" s="487"/>
      <c r="DL597" s="487"/>
      <c r="DM597" s="487"/>
      <c r="DN597" s="488"/>
      <c r="DO597" s="486"/>
      <c r="DP597" s="487"/>
      <c r="DQ597" s="487"/>
      <c r="DR597" s="487"/>
      <c r="DS597" s="487"/>
      <c r="DT597" s="487"/>
      <c r="DU597" s="487"/>
      <c r="DV597" s="487"/>
      <c r="DW597" s="487"/>
      <c r="DX597" s="488"/>
      <c r="DY597" s="127"/>
      <c r="DZ597" s="127"/>
      <c r="EA597" s="127"/>
      <c r="EB597" s="127"/>
      <c r="EC597" s="127"/>
      <c r="ED597" s="197"/>
      <c r="EE597" s="198"/>
      <c r="EF597" s="204"/>
      <c r="EG597" s="204"/>
      <c r="EH597" s="204"/>
      <c r="EI597" s="204"/>
      <c r="EJ597" s="204"/>
      <c r="EK597" s="204"/>
      <c r="EL597" s="204"/>
      <c r="EM597" s="204"/>
      <c r="EN597" s="204"/>
      <c r="EO597" s="206"/>
      <c r="EP597" s="206"/>
      <c r="EQ597" s="206"/>
      <c r="ER597" s="206"/>
      <c r="ES597" s="206"/>
      <c r="ET597" s="206"/>
      <c r="EU597" s="206"/>
      <c r="EV597" s="206"/>
      <c r="EW597" s="206"/>
      <c r="EX597" s="206"/>
      <c r="EY597" s="206"/>
      <c r="EZ597" s="206"/>
      <c r="FA597" s="206"/>
      <c r="FB597" s="206"/>
      <c r="FC597" s="206"/>
      <c r="FD597" s="206"/>
      <c r="FE597" s="206"/>
      <c r="FF597" s="206"/>
      <c r="FG597" s="206"/>
      <c r="FH597" s="206"/>
      <c r="FI597" s="206"/>
      <c r="FJ597" s="206"/>
      <c r="FK597" s="206"/>
      <c r="FL597" s="206"/>
      <c r="FM597" s="206"/>
      <c r="FN597" s="206"/>
      <c r="FO597" s="206"/>
      <c r="FP597" s="206"/>
      <c r="FQ597" s="206"/>
      <c r="FR597" s="206"/>
      <c r="FS597" s="206"/>
      <c r="FT597" s="206"/>
      <c r="FU597" s="206"/>
      <c r="FV597" s="206"/>
      <c r="FW597" s="206"/>
      <c r="FX597" s="206"/>
      <c r="FY597" s="206"/>
      <c r="FZ597" s="206"/>
      <c r="GA597" s="206"/>
      <c r="GB597" s="206"/>
      <c r="GC597" s="206"/>
      <c r="GD597" s="206"/>
      <c r="GE597" s="206"/>
      <c r="GF597" s="206"/>
      <c r="GG597" s="206"/>
      <c r="GH597" s="206"/>
      <c r="GI597" s="206"/>
      <c r="GJ597" s="206"/>
      <c r="GK597" s="206"/>
      <c r="GL597" s="206"/>
      <c r="GM597" s="206"/>
    </row>
    <row r="598" spans="1:195" s="237" customFormat="1" ht="17.100000000000001" customHeight="1" x14ac:dyDescent="0.4">
      <c r="A598" s="127"/>
      <c r="B598" s="127"/>
      <c r="C598" s="58"/>
      <c r="D598" s="58"/>
      <c r="E598" s="58"/>
      <c r="F598" s="58"/>
      <c r="G598" s="58"/>
      <c r="H598" s="58"/>
      <c r="I598" s="58"/>
      <c r="J598" s="58"/>
      <c r="K598" s="58"/>
      <c r="L598" s="58"/>
      <c r="M598" s="58"/>
      <c r="N598" s="58"/>
      <c r="O598" s="58"/>
      <c r="P598" s="58"/>
      <c r="Q598" s="58"/>
      <c r="R598" s="58"/>
      <c r="S598" s="58"/>
      <c r="T598" s="58"/>
      <c r="U598" s="58"/>
      <c r="V598" s="274"/>
      <c r="W598" s="274"/>
      <c r="X598" s="274"/>
      <c r="Y598" s="58"/>
      <c r="Z598" s="58"/>
      <c r="AA598" s="58"/>
      <c r="AB598" s="58"/>
      <c r="AC598" s="58"/>
      <c r="AD598" s="58"/>
      <c r="AE598" s="58"/>
      <c r="AF598" s="58"/>
      <c r="AG598" s="58"/>
      <c r="AH598" s="58"/>
      <c r="AI598" s="58"/>
      <c r="AJ598" s="58"/>
      <c r="AK598" s="58"/>
      <c r="AL598" s="58"/>
      <c r="AM598" s="58"/>
      <c r="AN598" s="58"/>
      <c r="AO598" s="58"/>
      <c r="AP598" s="58"/>
      <c r="AQ598" s="58"/>
      <c r="AR598" s="58"/>
      <c r="AS598" s="58"/>
      <c r="AT598" s="58"/>
      <c r="AU598" s="58"/>
      <c r="AV598" s="58"/>
      <c r="AW598" s="58"/>
      <c r="AX598" s="58"/>
      <c r="AY598" s="58"/>
      <c r="AZ598" s="58"/>
      <c r="BA598" s="58"/>
      <c r="BB598" s="58"/>
      <c r="BC598" s="58"/>
      <c r="BD598" s="58"/>
      <c r="BE598" s="58"/>
      <c r="BF598" s="58"/>
      <c r="BG598" s="58"/>
      <c r="BH598" s="58"/>
      <c r="BI598" s="58"/>
      <c r="BJ598" s="58"/>
      <c r="BK598" s="58"/>
      <c r="BL598" s="58"/>
      <c r="BM598" s="127"/>
      <c r="BN598" s="127"/>
      <c r="BO598" s="127"/>
      <c r="BP598" s="127"/>
      <c r="BQ598" s="127"/>
      <c r="BR598" s="489">
        <v>4</v>
      </c>
      <c r="BS598" s="490"/>
      <c r="BT598" s="491"/>
      <c r="BU598" s="486"/>
      <c r="BV598" s="487"/>
      <c r="BW598" s="487"/>
      <c r="BX598" s="487"/>
      <c r="BY598" s="487"/>
      <c r="BZ598" s="488"/>
      <c r="CA598" s="486"/>
      <c r="CB598" s="487"/>
      <c r="CC598" s="488"/>
      <c r="CD598" s="486"/>
      <c r="CE598" s="487"/>
      <c r="CF598" s="487"/>
      <c r="CG598" s="487"/>
      <c r="CH598" s="487"/>
      <c r="CI598" s="487"/>
      <c r="CJ598" s="487"/>
      <c r="CK598" s="487"/>
      <c r="CL598" s="487"/>
      <c r="CM598" s="488"/>
      <c r="CN598" s="486"/>
      <c r="CO598" s="487"/>
      <c r="CP598" s="487"/>
      <c r="CQ598" s="487"/>
      <c r="CR598" s="487"/>
      <c r="CS598" s="488"/>
      <c r="CT598" s="486"/>
      <c r="CU598" s="487"/>
      <c r="CV598" s="488"/>
      <c r="CW598" s="486"/>
      <c r="CX598" s="487"/>
      <c r="CY598" s="487"/>
      <c r="CZ598" s="487"/>
      <c r="DA598" s="487"/>
      <c r="DB598" s="487"/>
      <c r="DC598" s="487"/>
      <c r="DD598" s="488"/>
      <c r="DE598" s="486"/>
      <c r="DF598" s="487"/>
      <c r="DG598" s="487"/>
      <c r="DH598" s="487"/>
      <c r="DI598" s="487"/>
      <c r="DJ598" s="487"/>
      <c r="DK598" s="487"/>
      <c r="DL598" s="487"/>
      <c r="DM598" s="487"/>
      <c r="DN598" s="488"/>
      <c r="DO598" s="486"/>
      <c r="DP598" s="487"/>
      <c r="DQ598" s="487"/>
      <c r="DR598" s="487"/>
      <c r="DS598" s="487"/>
      <c r="DT598" s="487"/>
      <c r="DU598" s="487"/>
      <c r="DV598" s="487"/>
      <c r="DW598" s="487"/>
      <c r="DX598" s="488"/>
      <c r="DY598" s="127"/>
      <c r="DZ598" s="127"/>
      <c r="EA598" s="127"/>
      <c r="EB598" s="127"/>
      <c r="EC598" s="127"/>
      <c r="ED598" s="197"/>
      <c r="EE598" s="198"/>
      <c r="EF598" s="204"/>
      <c r="EG598" s="204"/>
      <c r="EH598" s="204"/>
      <c r="EI598" s="204"/>
      <c r="EJ598" s="204"/>
      <c r="EK598" s="204"/>
      <c r="EL598" s="204"/>
      <c r="EM598" s="204"/>
      <c r="EN598" s="204"/>
      <c r="EO598" s="206"/>
      <c r="EP598" s="206"/>
      <c r="EQ598" s="206"/>
      <c r="ER598" s="206"/>
      <c r="ES598" s="206"/>
      <c r="ET598" s="206"/>
      <c r="EU598" s="206"/>
      <c r="EV598" s="206"/>
      <c r="EW598" s="206"/>
      <c r="EX598" s="206"/>
      <c r="EY598" s="206"/>
      <c r="EZ598" s="206"/>
      <c r="FA598" s="206"/>
      <c r="FB598" s="206"/>
      <c r="FC598" s="206"/>
      <c r="FD598" s="206"/>
      <c r="FE598" s="206"/>
      <c r="FF598" s="206"/>
      <c r="FG598" s="206"/>
      <c r="FH598" s="206"/>
      <c r="FI598" s="206"/>
      <c r="FJ598" s="206"/>
      <c r="FK598" s="206"/>
      <c r="FL598" s="206"/>
      <c r="FM598" s="206"/>
      <c r="FN598" s="206"/>
      <c r="FO598" s="206"/>
      <c r="FP598" s="206"/>
      <c r="FQ598" s="206"/>
      <c r="FR598" s="206"/>
      <c r="FS598" s="206"/>
      <c r="FT598" s="206"/>
      <c r="FU598" s="206"/>
      <c r="FV598" s="206"/>
      <c r="FW598" s="206"/>
      <c r="FX598" s="206"/>
      <c r="FY598" s="206"/>
      <c r="FZ598" s="206"/>
      <c r="GA598" s="206"/>
      <c r="GB598" s="206"/>
      <c r="GC598" s="206"/>
      <c r="GD598" s="206"/>
      <c r="GE598" s="206"/>
      <c r="GF598" s="206"/>
      <c r="GG598" s="206"/>
      <c r="GH598" s="206"/>
      <c r="GI598" s="206"/>
      <c r="GJ598" s="206"/>
      <c r="GK598" s="206"/>
      <c r="GL598" s="206"/>
      <c r="GM598" s="206"/>
    </row>
    <row r="599" spans="1:195" s="237" customFormat="1" ht="17.100000000000001" customHeight="1" x14ac:dyDescent="0.4">
      <c r="A599" s="127"/>
      <c r="B599" s="127"/>
      <c r="C599" s="58"/>
      <c r="D599" s="58"/>
      <c r="E599" s="58"/>
      <c r="F599" s="58"/>
      <c r="G599" s="58"/>
      <c r="H599" s="58"/>
      <c r="I599" s="58"/>
      <c r="J599" s="58"/>
      <c r="K599" s="58"/>
      <c r="L599" s="58"/>
      <c r="M599" s="58"/>
      <c r="N599" s="58"/>
      <c r="O599" s="58"/>
      <c r="P599" s="58"/>
      <c r="Q599" s="58"/>
      <c r="R599" s="58"/>
      <c r="S599" s="58"/>
      <c r="T599" s="58"/>
      <c r="U599" s="58"/>
      <c r="V599" s="58"/>
      <c r="W599" s="58"/>
      <c r="X599" s="58"/>
      <c r="Y599" s="58"/>
      <c r="Z599" s="58"/>
      <c r="AA599" s="58"/>
      <c r="AB599" s="58"/>
      <c r="AC599" s="58"/>
      <c r="AD599" s="58"/>
      <c r="AE599" s="58"/>
      <c r="AF599" s="58"/>
      <c r="AG599" s="58"/>
      <c r="AH599" s="58"/>
      <c r="AI599" s="58"/>
      <c r="AJ599" s="58"/>
      <c r="AK599" s="58"/>
      <c r="AL599" s="58"/>
      <c r="AM599" s="58"/>
      <c r="AN599" s="58"/>
      <c r="AO599" s="58"/>
      <c r="AP599" s="58"/>
      <c r="AQ599" s="58"/>
      <c r="AR599" s="58"/>
      <c r="AS599" s="58"/>
      <c r="AT599" s="58"/>
      <c r="AU599" s="58"/>
      <c r="AV599" s="58"/>
      <c r="AW599" s="58"/>
      <c r="AX599" s="58"/>
      <c r="AY599" s="58"/>
      <c r="AZ599" s="58"/>
      <c r="BA599" s="58"/>
      <c r="BB599" s="58"/>
      <c r="BC599" s="58"/>
      <c r="BD599" s="58"/>
      <c r="BE599" s="58"/>
      <c r="BF599" s="58"/>
      <c r="BG599" s="58"/>
      <c r="BH599" s="58"/>
      <c r="BI599" s="274"/>
      <c r="BJ599" s="274"/>
      <c r="BK599" s="274"/>
      <c r="BL599" s="274"/>
      <c r="BM599" s="127"/>
      <c r="BN599" s="127"/>
      <c r="BO599" s="127"/>
      <c r="BP599" s="127"/>
      <c r="BQ599" s="127"/>
      <c r="BR599" s="489">
        <v>5</v>
      </c>
      <c r="BS599" s="490"/>
      <c r="BT599" s="491"/>
      <c r="BU599" s="486"/>
      <c r="BV599" s="487"/>
      <c r="BW599" s="487"/>
      <c r="BX599" s="487"/>
      <c r="BY599" s="487"/>
      <c r="BZ599" s="488"/>
      <c r="CA599" s="486"/>
      <c r="CB599" s="487"/>
      <c r="CC599" s="488"/>
      <c r="CD599" s="486"/>
      <c r="CE599" s="487"/>
      <c r="CF599" s="487"/>
      <c r="CG599" s="487"/>
      <c r="CH599" s="487"/>
      <c r="CI599" s="487"/>
      <c r="CJ599" s="487"/>
      <c r="CK599" s="487"/>
      <c r="CL599" s="487"/>
      <c r="CM599" s="488"/>
      <c r="CN599" s="486"/>
      <c r="CO599" s="487"/>
      <c r="CP599" s="487"/>
      <c r="CQ599" s="487"/>
      <c r="CR599" s="487"/>
      <c r="CS599" s="488"/>
      <c r="CT599" s="486"/>
      <c r="CU599" s="487"/>
      <c r="CV599" s="488"/>
      <c r="CW599" s="486"/>
      <c r="CX599" s="487"/>
      <c r="CY599" s="487"/>
      <c r="CZ599" s="487"/>
      <c r="DA599" s="487"/>
      <c r="DB599" s="487"/>
      <c r="DC599" s="487"/>
      <c r="DD599" s="488"/>
      <c r="DE599" s="486"/>
      <c r="DF599" s="487"/>
      <c r="DG599" s="487"/>
      <c r="DH599" s="487"/>
      <c r="DI599" s="487"/>
      <c r="DJ599" s="487"/>
      <c r="DK599" s="487"/>
      <c r="DL599" s="487"/>
      <c r="DM599" s="487"/>
      <c r="DN599" s="488"/>
      <c r="DO599" s="486"/>
      <c r="DP599" s="487"/>
      <c r="DQ599" s="487"/>
      <c r="DR599" s="487"/>
      <c r="DS599" s="487"/>
      <c r="DT599" s="487"/>
      <c r="DU599" s="487"/>
      <c r="DV599" s="487"/>
      <c r="DW599" s="487"/>
      <c r="DX599" s="488"/>
      <c r="DY599" s="127"/>
      <c r="DZ599" s="127"/>
      <c r="EA599" s="127"/>
      <c r="EB599" s="127"/>
      <c r="EC599" s="127"/>
      <c r="ED599" s="197"/>
      <c r="EE599" s="198"/>
      <c r="EF599" s="204"/>
      <c r="EG599" s="204"/>
      <c r="EH599" s="204"/>
      <c r="EI599" s="204"/>
      <c r="EJ599" s="204"/>
      <c r="EK599" s="204"/>
      <c r="EL599" s="204"/>
      <c r="EM599" s="204"/>
      <c r="EN599" s="204"/>
      <c r="EO599" s="206"/>
      <c r="EP599" s="206"/>
      <c r="EQ599" s="206"/>
      <c r="ER599" s="206"/>
      <c r="ES599" s="206"/>
      <c r="ET599" s="206"/>
      <c r="EU599" s="206"/>
      <c r="EV599" s="206"/>
      <c r="EW599" s="206"/>
      <c r="EX599" s="206"/>
      <c r="EY599" s="206"/>
      <c r="EZ599" s="206"/>
      <c r="FA599" s="206"/>
      <c r="FB599" s="206"/>
      <c r="FC599" s="206"/>
      <c r="FD599" s="206"/>
      <c r="FE599" s="206"/>
      <c r="FF599" s="206"/>
      <c r="FG599" s="206"/>
      <c r="FH599" s="206"/>
      <c r="FI599" s="206"/>
      <c r="FJ599" s="206"/>
      <c r="FK599" s="206"/>
      <c r="FL599" s="206"/>
      <c r="FM599" s="206"/>
      <c r="FN599" s="206"/>
      <c r="FO599" s="206"/>
      <c r="FP599" s="206"/>
      <c r="FQ599" s="206"/>
      <c r="FR599" s="206"/>
      <c r="FS599" s="206"/>
      <c r="FT599" s="206"/>
      <c r="FU599" s="206"/>
      <c r="FV599" s="206"/>
      <c r="FW599" s="206"/>
      <c r="FX599" s="206"/>
      <c r="FY599" s="206"/>
      <c r="FZ599" s="206"/>
      <c r="GA599" s="206"/>
      <c r="GB599" s="206"/>
      <c r="GC599" s="206"/>
      <c r="GD599" s="206"/>
      <c r="GE599" s="206"/>
      <c r="GF599" s="206"/>
      <c r="GG599" s="206"/>
      <c r="GH599" s="206"/>
      <c r="GI599" s="206"/>
      <c r="GJ599" s="206"/>
      <c r="GK599" s="206"/>
      <c r="GL599" s="206"/>
      <c r="GM599" s="206"/>
    </row>
    <row r="600" spans="1:195" s="237" customFormat="1" ht="17.100000000000001" customHeight="1" x14ac:dyDescent="0.4">
      <c r="A600" s="127"/>
      <c r="B600" s="127"/>
      <c r="C600" s="58"/>
      <c r="D600" s="58"/>
      <c r="E600" s="58"/>
      <c r="F600" s="58"/>
      <c r="G600" s="58"/>
      <c r="H600" s="58"/>
      <c r="I600" s="58"/>
      <c r="J600" s="58"/>
      <c r="K600" s="58"/>
      <c r="L600" s="58"/>
      <c r="M600" s="58"/>
      <c r="N600" s="58"/>
      <c r="O600" s="58"/>
      <c r="P600" s="58"/>
      <c r="Q600" s="58"/>
      <c r="R600" s="58"/>
      <c r="S600" s="58"/>
      <c r="T600" s="58"/>
      <c r="U600" s="58"/>
      <c r="V600" s="58"/>
      <c r="W600" s="58"/>
      <c r="X600" s="58"/>
      <c r="Y600" s="58"/>
      <c r="Z600" s="58"/>
      <c r="AA600" s="58"/>
      <c r="AB600" s="58"/>
      <c r="AC600" s="58"/>
      <c r="AD600" s="58"/>
      <c r="AE600" s="58"/>
      <c r="AF600" s="58"/>
      <c r="AG600" s="58"/>
      <c r="AH600" s="58"/>
      <c r="AI600" s="58"/>
      <c r="AJ600" s="58"/>
      <c r="AK600" s="58"/>
      <c r="AL600" s="58"/>
      <c r="AM600" s="58"/>
      <c r="AN600" s="58"/>
      <c r="AO600" s="58"/>
      <c r="AP600" s="58"/>
      <c r="AQ600" s="58"/>
      <c r="AR600" s="58"/>
      <c r="AS600" s="58"/>
      <c r="AT600" s="58"/>
      <c r="AU600" s="58"/>
      <c r="AV600" s="58"/>
      <c r="AW600" s="58"/>
      <c r="AX600" s="58"/>
      <c r="AY600" s="58"/>
      <c r="AZ600" s="58"/>
      <c r="BA600" s="58"/>
      <c r="BB600" s="58"/>
      <c r="BC600" s="58"/>
      <c r="BD600" s="58"/>
      <c r="BE600" s="58"/>
      <c r="BF600" s="58"/>
      <c r="BG600" s="58"/>
      <c r="BH600" s="58"/>
      <c r="BI600" s="58"/>
      <c r="BJ600" s="58"/>
      <c r="BK600" s="58"/>
      <c r="BL600" s="58"/>
      <c r="BM600" s="127"/>
      <c r="BN600" s="127"/>
      <c r="BO600" s="127"/>
      <c r="BP600" s="127"/>
      <c r="BQ600" s="127"/>
      <c r="BR600" s="489">
        <v>6</v>
      </c>
      <c r="BS600" s="490"/>
      <c r="BT600" s="491"/>
      <c r="BU600" s="486"/>
      <c r="BV600" s="487"/>
      <c r="BW600" s="487"/>
      <c r="BX600" s="487"/>
      <c r="BY600" s="487"/>
      <c r="BZ600" s="488"/>
      <c r="CA600" s="486"/>
      <c r="CB600" s="487"/>
      <c r="CC600" s="488"/>
      <c r="CD600" s="486"/>
      <c r="CE600" s="487"/>
      <c r="CF600" s="487"/>
      <c r="CG600" s="487"/>
      <c r="CH600" s="487"/>
      <c r="CI600" s="487"/>
      <c r="CJ600" s="487"/>
      <c r="CK600" s="487"/>
      <c r="CL600" s="487"/>
      <c r="CM600" s="488"/>
      <c r="CN600" s="486"/>
      <c r="CO600" s="487"/>
      <c r="CP600" s="487"/>
      <c r="CQ600" s="487"/>
      <c r="CR600" s="487"/>
      <c r="CS600" s="488"/>
      <c r="CT600" s="486"/>
      <c r="CU600" s="487"/>
      <c r="CV600" s="488"/>
      <c r="CW600" s="486"/>
      <c r="CX600" s="487"/>
      <c r="CY600" s="487"/>
      <c r="CZ600" s="487"/>
      <c r="DA600" s="487"/>
      <c r="DB600" s="487"/>
      <c r="DC600" s="487"/>
      <c r="DD600" s="488"/>
      <c r="DE600" s="486"/>
      <c r="DF600" s="487"/>
      <c r="DG600" s="487"/>
      <c r="DH600" s="487"/>
      <c r="DI600" s="487"/>
      <c r="DJ600" s="487"/>
      <c r="DK600" s="487"/>
      <c r="DL600" s="487"/>
      <c r="DM600" s="487"/>
      <c r="DN600" s="488"/>
      <c r="DO600" s="486"/>
      <c r="DP600" s="487"/>
      <c r="DQ600" s="487"/>
      <c r="DR600" s="487"/>
      <c r="DS600" s="487"/>
      <c r="DT600" s="487"/>
      <c r="DU600" s="487"/>
      <c r="DV600" s="487"/>
      <c r="DW600" s="487"/>
      <c r="DX600" s="488"/>
      <c r="DY600" s="127"/>
      <c r="DZ600" s="127"/>
      <c r="EA600" s="127"/>
      <c r="EB600" s="127"/>
      <c r="EC600" s="127"/>
      <c r="ED600" s="197"/>
      <c r="EE600" s="198"/>
      <c r="EF600" s="204"/>
      <c r="EG600" s="204"/>
      <c r="EH600" s="204"/>
      <c r="EI600" s="204"/>
      <c r="EJ600" s="204"/>
      <c r="EK600" s="204"/>
      <c r="EL600" s="204"/>
      <c r="EM600" s="204"/>
      <c r="EN600" s="204"/>
      <c r="EO600" s="206"/>
      <c r="EP600" s="206"/>
      <c r="EQ600" s="206"/>
      <c r="ER600" s="206"/>
      <c r="ES600" s="206"/>
      <c r="ET600" s="206"/>
      <c r="EU600" s="206"/>
      <c r="EV600" s="206"/>
      <c r="EW600" s="206"/>
      <c r="EX600" s="206"/>
      <c r="EY600" s="206"/>
      <c r="EZ600" s="206"/>
      <c r="FA600" s="206"/>
      <c r="FB600" s="206"/>
      <c r="FC600" s="206"/>
      <c r="FD600" s="206"/>
      <c r="FE600" s="206"/>
      <c r="FF600" s="206"/>
      <c r="FG600" s="206"/>
      <c r="FH600" s="206"/>
      <c r="FI600" s="206"/>
      <c r="FJ600" s="206"/>
      <c r="FK600" s="206"/>
      <c r="FL600" s="206"/>
      <c r="FM600" s="206"/>
      <c r="FN600" s="206"/>
      <c r="FO600" s="206"/>
      <c r="FP600" s="206"/>
      <c r="FQ600" s="206"/>
      <c r="FR600" s="206"/>
      <c r="FS600" s="206"/>
      <c r="FT600" s="206"/>
      <c r="FU600" s="206"/>
      <c r="FV600" s="206"/>
      <c r="FW600" s="206"/>
      <c r="FX600" s="206"/>
      <c r="FY600" s="206"/>
      <c r="FZ600" s="206"/>
      <c r="GA600" s="206"/>
      <c r="GB600" s="206"/>
      <c r="GC600" s="206"/>
      <c r="GD600" s="206"/>
      <c r="GE600" s="206"/>
      <c r="GF600" s="206"/>
      <c r="GG600" s="206"/>
      <c r="GH600" s="206"/>
      <c r="GI600" s="206"/>
      <c r="GJ600" s="206"/>
      <c r="GK600" s="206"/>
      <c r="GL600" s="206"/>
      <c r="GM600" s="206"/>
    </row>
    <row r="601" spans="1:195" s="237" customFormat="1" ht="17.100000000000001" customHeight="1" x14ac:dyDescent="0.4">
      <c r="A601" s="127"/>
      <c r="B601" s="127"/>
      <c r="C601" s="274"/>
      <c r="D601" s="274"/>
      <c r="E601" s="58"/>
      <c r="F601" s="58"/>
      <c r="G601" s="58"/>
      <c r="H601" s="58"/>
      <c r="I601" s="58"/>
      <c r="J601" s="58"/>
      <c r="K601" s="58"/>
      <c r="L601" s="58"/>
      <c r="M601" s="58"/>
      <c r="N601" s="58"/>
      <c r="O601" s="58"/>
      <c r="P601" s="58"/>
      <c r="Q601" s="58"/>
      <c r="R601" s="58"/>
      <c r="S601" s="58"/>
      <c r="T601" s="274"/>
      <c r="U601" s="58"/>
      <c r="V601" s="58"/>
      <c r="W601" s="58"/>
      <c r="X601" s="58"/>
      <c r="Y601" s="58"/>
      <c r="Z601" s="58"/>
      <c r="AA601" s="58"/>
      <c r="AB601" s="58"/>
      <c r="AC601" s="58"/>
      <c r="AD601" s="58"/>
      <c r="AE601" s="58"/>
      <c r="AF601" s="58"/>
      <c r="AG601" s="274"/>
      <c r="AH601" s="58"/>
      <c r="AI601" s="58"/>
      <c r="AJ601" s="58"/>
      <c r="AK601" s="58"/>
      <c r="AL601" s="58"/>
      <c r="AM601" s="58"/>
      <c r="AN601" s="58"/>
      <c r="AO601" s="58"/>
      <c r="AP601" s="58"/>
      <c r="AQ601" s="58"/>
      <c r="AR601" s="58"/>
      <c r="AS601" s="58"/>
      <c r="AT601" s="274"/>
      <c r="AU601" s="58"/>
      <c r="AV601" s="58"/>
      <c r="AW601" s="58"/>
      <c r="AX601" s="58"/>
      <c r="AY601" s="58"/>
      <c r="AZ601" s="58"/>
      <c r="BA601" s="58"/>
      <c r="BB601" s="58"/>
      <c r="BC601" s="58"/>
      <c r="BD601" s="58"/>
      <c r="BE601" s="58"/>
      <c r="BF601" s="58"/>
      <c r="BG601" s="58"/>
      <c r="BH601" s="58"/>
      <c r="BI601" s="58"/>
      <c r="BJ601" s="58"/>
      <c r="BK601" s="58"/>
      <c r="BL601" s="58"/>
      <c r="BM601" s="127"/>
      <c r="BN601" s="127"/>
      <c r="BO601" s="127"/>
      <c r="BP601" s="127"/>
      <c r="BQ601" s="127"/>
      <c r="BR601" s="489">
        <v>7</v>
      </c>
      <c r="BS601" s="490"/>
      <c r="BT601" s="491"/>
      <c r="BU601" s="486"/>
      <c r="BV601" s="487"/>
      <c r="BW601" s="487"/>
      <c r="BX601" s="487"/>
      <c r="BY601" s="487"/>
      <c r="BZ601" s="488"/>
      <c r="CA601" s="486"/>
      <c r="CB601" s="487"/>
      <c r="CC601" s="488"/>
      <c r="CD601" s="486"/>
      <c r="CE601" s="487"/>
      <c r="CF601" s="487"/>
      <c r="CG601" s="487"/>
      <c r="CH601" s="487"/>
      <c r="CI601" s="487"/>
      <c r="CJ601" s="487"/>
      <c r="CK601" s="487"/>
      <c r="CL601" s="487"/>
      <c r="CM601" s="488"/>
      <c r="CN601" s="486"/>
      <c r="CO601" s="487"/>
      <c r="CP601" s="487"/>
      <c r="CQ601" s="487"/>
      <c r="CR601" s="487"/>
      <c r="CS601" s="488"/>
      <c r="CT601" s="486"/>
      <c r="CU601" s="487"/>
      <c r="CV601" s="488"/>
      <c r="CW601" s="486"/>
      <c r="CX601" s="487"/>
      <c r="CY601" s="487"/>
      <c r="CZ601" s="487"/>
      <c r="DA601" s="487"/>
      <c r="DB601" s="487"/>
      <c r="DC601" s="487"/>
      <c r="DD601" s="488"/>
      <c r="DE601" s="486"/>
      <c r="DF601" s="487"/>
      <c r="DG601" s="487"/>
      <c r="DH601" s="487"/>
      <c r="DI601" s="487"/>
      <c r="DJ601" s="487"/>
      <c r="DK601" s="487"/>
      <c r="DL601" s="487"/>
      <c r="DM601" s="487"/>
      <c r="DN601" s="488"/>
      <c r="DO601" s="486"/>
      <c r="DP601" s="487"/>
      <c r="DQ601" s="487"/>
      <c r="DR601" s="487"/>
      <c r="DS601" s="487"/>
      <c r="DT601" s="487"/>
      <c r="DU601" s="487"/>
      <c r="DV601" s="487"/>
      <c r="DW601" s="487"/>
      <c r="DX601" s="488"/>
      <c r="DY601" s="127"/>
      <c r="DZ601" s="127"/>
      <c r="EA601" s="127"/>
      <c r="EB601" s="127"/>
      <c r="EC601" s="127"/>
      <c r="ED601" s="197"/>
      <c r="EE601" s="198"/>
      <c r="EF601" s="204"/>
      <c r="EG601" s="204"/>
      <c r="EH601" s="204"/>
      <c r="EI601" s="204"/>
      <c r="EJ601" s="204"/>
      <c r="EK601" s="204"/>
      <c r="EL601" s="204"/>
      <c r="EM601" s="204"/>
      <c r="EN601" s="204"/>
      <c r="EO601" s="206"/>
      <c r="EP601" s="206"/>
      <c r="EQ601" s="206"/>
      <c r="ER601" s="206"/>
      <c r="ES601" s="206"/>
      <c r="ET601" s="206"/>
      <c r="EU601" s="206"/>
      <c r="EV601" s="206"/>
      <c r="EW601" s="206"/>
      <c r="EX601" s="206"/>
      <c r="EY601" s="206"/>
      <c r="EZ601" s="206"/>
      <c r="FA601" s="206"/>
      <c r="FB601" s="206"/>
      <c r="FC601" s="206"/>
      <c r="FD601" s="206"/>
      <c r="FE601" s="206"/>
      <c r="FF601" s="206"/>
      <c r="FG601" s="206"/>
      <c r="FH601" s="206"/>
      <c r="FI601" s="206"/>
      <c r="FJ601" s="206"/>
      <c r="FK601" s="206"/>
      <c r="FL601" s="206"/>
      <c r="FM601" s="206"/>
      <c r="FN601" s="206"/>
      <c r="FO601" s="206"/>
      <c r="FP601" s="206"/>
      <c r="FQ601" s="206"/>
      <c r="FR601" s="206"/>
      <c r="FS601" s="206"/>
      <c r="FT601" s="206"/>
      <c r="FU601" s="206"/>
      <c r="FV601" s="206"/>
      <c r="FW601" s="206"/>
      <c r="FX601" s="206"/>
      <c r="FY601" s="206"/>
      <c r="FZ601" s="206"/>
      <c r="GA601" s="206"/>
      <c r="GB601" s="206"/>
      <c r="GC601" s="206"/>
      <c r="GD601" s="206"/>
      <c r="GE601" s="206"/>
      <c r="GF601" s="206"/>
      <c r="GG601" s="206"/>
      <c r="GH601" s="206"/>
      <c r="GI601" s="206"/>
      <c r="GJ601" s="206"/>
      <c r="GK601" s="206"/>
      <c r="GL601" s="206"/>
      <c r="GM601" s="206"/>
    </row>
    <row r="602" spans="1:195" s="237" customFormat="1" ht="17.100000000000001" customHeight="1" x14ac:dyDescent="0.4">
      <c r="A602" s="127"/>
      <c r="B602" s="127"/>
      <c r="C602" s="274"/>
      <c r="D602" s="274"/>
      <c r="E602" s="58"/>
      <c r="F602" s="58"/>
      <c r="G602" s="58"/>
      <c r="H602" s="58"/>
      <c r="I602" s="58"/>
      <c r="J602" s="58"/>
      <c r="K602" s="58"/>
      <c r="L602" s="58"/>
      <c r="M602" s="58"/>
      <c r="N602" s="58"/>
      <c r="O602" s="58"/>
      <c r="P602" s="58"/>
      <c r="Q602" s="58"/>
      <c r="R602" s="58"/>
      <c r="S602" s="58"/>
      <c r="T602" s="274"/>
      <c r="U602" s="58"/>
      <c r="V602" s="58"/>
      <c r="W602" s="58"/>
      <c r="X602" s="58"/>
      <c r="Y602" s="58"/>
      <c r="Z602" s="58"/>
      <c r="AA602" s="58"/>
      <c r="AB602" s="58"/>
      <c r="AC602" s="58"/>
      <c r="AD602" s="58"/>
      <c r="AE602" s="58"/>
      <c r="AF602" s="58"/>
      <c r="AG602" s="274"/>
      <c r="AH602" s="58"/>
      <c r="AI602" s="58"/>
      <c r="AJ602" s="58"/>
      <c r="AK602" s="58"/>
      <c r="AL602" s="58"/>
      <c r="AM602" s="58"/>
      <c r="AN602" s="58"/>
      <c r="AO602" s="58"/>
      <c r="AP602" s="58"/>
      <c r="AQ602" s="58"/>
      <c r="AR602" s="58"/>
      <c r="AS602" s="58"/>
      <c r="AT602" s="274"/>
      <c r="AU602" s="58"/>
      <c r="AV602" s="58"/>
      <c r="AW602" s="58"/>
      <c r="AX602" s="58"/>
      <c r="AY602" s="58"/>
      <c r="AZ602" s="58"/>
      <c r="BA602" s="58"/>
      <c r="BB602" s="58"/>
      <c r="BC602" s="58"/>
      <c r="BD602" s="58"/>
      <c r="BE602" s="58"/>
      <c r="BF602" s="58"/>
      <c r="BG602" s="58"/>
      <c r="BH602" s="58"/>
      <c r="BI602" s="58"/>
      <c r="BJ602" s="58"/>
      <c r="BK602" s="58"/>
      <c r="BL602" s="58"/>
      <c r="BM602" s="127"/>
      <c r="BN602" s="127"/>
      <c r="BO602" s="127"/>
      <c r="BP602" s="127"/>
      <c r="BQ602" s="127"/>
      <c r="BR602" s="489">
        <v>8</v>
      </c>
      <c r="BS602" s="490"/>
      <c r="BT602" s="491"/>
      <c r="BU602" s="486"/>
      <c r="BV602" s="487"/>
      <c r="BW602" s="487"/>
      <c r="BX602" s="487"/>
      <c r="BY602" s="487"/>
      <c r="BZ602" s="488"/>
      <c r="CA602" s="486"/>
      <c r="CB602" s="487"/>
      <c r="CC602" s="488"/>
      <c r="CD602" s="486"/>
      <c r="CE602" s="487"/>
      <c r="CF602" s="487"/>
      <c r="CG602" s="487"/>
      <c r="CH602" s="487"/>
      <c r="CI602" s="487"/>
      <c r="CJ602" s="487"/>
      <c r="CK602" s="487"/>
      <c r="CL602" s="487"/>
      <c r="CM602" s="488"/>
      <c r="CN602" s="486"/>
      <c r="CO602" s="487"/>
      <c r="CP602" s="487"/>
      <c r="CQ602" s="487"/>
      <c r="CR602" s="487"/>
      <c r="CS602" s="488"/>
      <c r="CT602" s="486"/>
      <c r="CU602" s="487"/>
      <c r="CV602" s="488"/>
      <c r="CW602" s="486"/>
      <c r="CX602" s="487"/>
      <c r="CY602" s="487"/>
      <c r="CZ602" s="487"/>
      <c r="DA602" s="487"/>
      <c r="DB602" s="487"/>
      <c r="DC602" s="487"/>
      <c r="DD602" s="488"/>
      <c r="DE602" s="486"/>
      <c r="DF602" s="487"/>
      <c r="DG602" s="487"/>
      <c r="DH602" s="487"/>
      <c r="DI602" s="487"/>
      <c r="DJ602" s="487"/>
      <c r="DK602" s="487"/>
      <c r="DL602" s="487"/>
      <c r="DM602" s="487"/>
      <c r="DN602" s="488"/>
      <c r="DO602" s="486"/>
      <c r="DP602" s="487"/>
      <c r="DQ602" s="487"/>
      <c r="DR602" s="487"/>
      <c r="DS602" s="487"/>
      <c r="DT602" s="487"/>
      <c r="DU602" s="487"/>
      <c r="DV602" s="487"/>
      <c r="DW602" s="487"/>
      <c r="DX602" s="488"/>
      <c r="DY602" s="127"/>
      <c r="DZ602" s="127"/>
      <c r="EA602" s="127"/>
      <c r="EB602" s="127"/>
      <c r="EC602" s="127"/>
      <c r="ED602" s="197"/>
      <c r="EE602" s="198"/>
      <c r="EF602" s="204"/>
      <c r="EG602" s="204"/>
      <c r="EH602" s="204"/>
      <c r="EI602" s="204"/>
      <c r="EJ602" s="204"/>
      <c r="EK602" s="204"/>
      <c r="EL602" s="204"/>
      <c r="EM602" s="204"/>
      <c r="EN602" s="204"/>
      <c r="EO602" s="206"/>
      <c r="EP602" s="206"/>
      <c r="EQ602" s="206"/>
      <c r="ER602" s="206"/>
      <c r="ES602" s="206"/>
      <c r="ET602" s="206"/>
      <c r="EU602" s="206"/>
      <c r="EV602" s="206"/>
      <c r="EW602" s="206"/>
      <c r="EX602" s="206"/>
      <c r="EY602" s="206"/>
      <c r="EZ602" s="206"/>
      <c r="FA602" s="206"/>
      <c r="FB602" s="206"/>
      <c r="FC602" s="206"/>
      <c r="FD602" s="206"/>
      <c r="FE602" s="206"/>
      <c r="FF602" s="206"/>
      <c r="FG602" s="206"/>
      <c r="FH602" s="206"/>
      <c r="FI602" s="206"/>
      <c r="FJ602" s="206"/>
      <c r="FK602" s="206"/>
      <c r="FL602" s="206"/>
      <c r="FM602" s="206"/>
      <c r="FN602" s="206"/>
      <c r="FO602" s="206"/>
      <c r="FP602" s="206"/>
      <c r="FQ602" s="206"/>
      <c r="FR602" s="206"/>
      <c r="FS602" s="206"/>
      <c r="FT602" s="206"/>
      <c r="FU602" s="206"/>
      <c r="FV602" s="206"/>
      <c r="FW602" s="206"/>
      <c r="FX602" s="206"/>
      <c r="FY602" s="206"/>
      <c r="FZ602" s="206"/>
      <c r="GA602" s="206"/>
      <c r="GB602" s="206"/>
      <c r="GC602" s="206"/>
      <c r="GD602" s="206"/>
      <c r="GE602" s="206"/>
      <c r="GF602" s="206"/>
      <c r="GG602" s="206"/>
      <c r="GH602" s="206"/>
      <c r="GI602" s="206"/>
      <c r="GJ602" s="206"/>
      <c r="GK602" s="206"/>
      <c r="GL602" s="206"/>
      <c r="GM602" s="206"/>
    </row>
    <row r="603" spans="1:195" s="237" customFormat="1" ht="17.100000000000001" customHeight="1" x14ac:dyDescent="0.4">
      <c r="A603" s="127"/>
      <c r="B603" s="127"/>
      <c r="C603" s="274"/>
      <c r="D603" s="274"/>
      <c r="E603" s="58"/>
      <c r="F603" s="58"/>
      <c r="G603" s="58"/>
      <c r="H603" s="58"/>
      <c r="I603" s="58"/>
      <c r="J603" s="58"/>
      <c r="K603" s="58"/>
      <c r="L603" s="58"/>
      <c r="M603" s="58"/>
      <c r="N603" s="58"/>
      <c r="O603" s="58"/>
      <c r="P603" s="58"/>
      <c r="Q603" s="58"/>
      <c r="R603" s="58"/>
      <c r="S603" s="58"/>
      <c r="T603" s="274"/>
      <c r="U603" s="58"/>
      <c r="V603" s="58"/>
      <c r="W603" s="58"/>
      <c r="X603" s="58"/>
      <c r="Y603" s="58"/>
      <c r="Z603" s="58"/>
      <c r="AA603" s="58"/>
      <c r="AB603" s="58"/>
      <c r="AC603" s="58"/>
      <c r="AD603" s="58"/>
      <c r="AE603" s="58"/>
      <c r="AF603" s="58"/>
      <c r="AG603" s="274"/>
      <c r="AH603" s="58"/>
      <c r="AI603" s="58"/>
      <c r="AJ603" s="58"/>
      <c r="AK603" s="58"/>
      <c r="AL603" s="58"/>
      <c r="AM603" s="58"/>
      <c r="AN603" s="58"/>
      <c r="AO603" s="58"/>
      <c r="AP603" s="58"/>
      <c r="AQ603" s="58"/>
      <c r="AR603" s="58"/>
      <c r="AS603" s="58"/>
      <c r="AT603" s="274"/>
      <c r="AU603" s="58"/>
      <c r="AV603" s="58"/>
      <c r="AW603" s="58"/>
      <c r="AX603" s="58"/>
      <c r="AY603" s="58"/>
      <c r="AZ603" s="58"/>
      <c r="BA603" s="58"/>
      <c r="BB603" s="58"/>
      <c r="BC603" s="58"/>
      <c r="BD603" s="58"/>
      <c r="BE603" s="58"/>
      <c r="BF603" s="58"/>
      <c r="BG603" s="58"/>
      <c r="BH603" s="58"/>
      <c r="BI603" s="58"/>
      <c r="BJ603" s="58"/>
      <c r="BK603" s="58"/>
      <c r="BL603" s="58"/>
      <c r="BM603" s="127"/>
      <c r="BN603" s="127"/>
      <c r="BO603" s="127"/>
      <c r="BP603" s="127"/>
      <c r="BQ603" s="127"/>
      <c r="BR603" s="489">
        <v>9</v>
      </c>
      <c r="BS603" s="490"/>
      <c r="BT603" s="491"/>
      <c r="BU603" s="486"/>
      <c r="BV603" s="487"/>
      <c r="BW603" s="487"/>
      <c r="BX603" s="487"/>
      <c r="BY603" s="487"/>
      <c r="BZ603" s="488"/>
      <c r="CA603" s="486"/>
      <c r="CB603" s="487"/>
      <c r="CC603" s="488"/>
      <c r="CD603" s="486"/>
      <c r="CE603" s="487"/>
      <c r="CF603" s="487"/>
      <c r="CG603" s="487"/>
      <c r="CH603" s="487"/>
      <c r="CI603" s="487"/>
      <c r="CJ603" s="487"/>
      <c r="CK603" s="487"/>
      <c r="CL603" s="487"/>
      <c r="CM603" s="488"/>
      <c r="CN603" s="486"/>
      <c r="CO603" s="487"/>
      <c r="CP603" s="487"/>
      <c r="CQ603" s="487"/>
      <c r="CR603" s="487"/>
      <c r="CS603" s="488"/>
      <c r="CT603" s="486"/>
      <c r="CU603" s="487"/>
      <c r="CV603" s="488"/>
      <c r="CW603" s="486"/>
      <c r="CX603" s="487"/>
      <c r="CY603" s="487"/>
      <c r="CZ603" s="487"/>
      <c r="DA603" s="487"/>
      <c r="DB603" s="487"/>
      <c r="DC603" s="487"/>
      <c r="DD603" s="488"/>
      <c r="DE603" s="486"/>
      <c r="DF603" s="487"/>
      <c r="DG603" s="487"/>
      <c r="DH603" s="487"/>
      <c r="DI603" s="487"/>
      <c r="DJ603" s="487"/>
      <c r="DK603" s="487"/>
      <c r="DL603" s="487"/>
      <c r="DM603" s="487"/>
      <c r="DN603" s="488"/>
      <c r="DO603" s="486"/>
      <c r="DP603" s="487"/>
      <c r="DQ603" s="487"/>
      <c r="DR603" s="487"/>
      <c r="DS603" s="487"/>
      <c r="DT603" s="487"/>
      <c r="DU603" s="487"/>
      <c r="DV603" s="487"/>
      <c r="DW603" s="487"/>
      <c r="DX603" s="488"/>
      <c r="DY603" s="127"/>
      <c r="DZ603" s="127"/>
      <c r="EA603" s="127"/>
      <c r="EB603" s="127"/>
      <c r="EC603" s="127"/>
      <c r="ED603" s="197"/>
      <c r="EE603" s="198"/>
      <c r="EF603" s="204"/>
      <c r="EG603" s="204"/>
      <c r="EH603" s="204"/>
      <c r="EI603" s="204"/>
      <c r="EJ603" s="204"/>
      <c r="EK603" s="204"/>
      <c r="EL603" s="204"/>
      <c r="EM603" s="204"/>
      <c r="EN603" s="204"/>
      <c r="EO603" s="206"/>
      <c r="EP603" s="206"/>
      <c r="EQ603" s="206"/>
      <c r="ER603" s="206"/>
      <c r="ES603" s="206"/>
      <c r="ET603" s="206"/>
      <c r="EU603" s="206"/>
      <c r="EV603" s="206"/>
      <c r="EW603" s="206"/>
      <c r="EX603" s="206"/>
      <c r="EY603" s="206"/>
      <c r="EZ603" s="206"/>
      <c r="FA603" s="206"/>
      <c r="FB603" s="206"/>
      <c r="FC603" s="206"/>
      <c r="FD603" s="206"/>
      <c r="FE603" s="206"/>
      <c r="FF603" s="206"/>
      <c r="FG603" s="206"/>
      <c r="FH603" s="206"/>
      <c r="FI603" s="206"/>
      <c r="FJ603" s="206"/>
      <c r="FK603" s="206"/>
      <c r="FL603" s="206"/>
      <c r="FM603" s="206"/>
      <c r="FN603" s="206"/>
      <c r="FO603" s="206"/>
      <c r="FP603" s="206"/>
      <c r="FQ603" s="206"/>
      <c r="FR603" s="206"/>
      <c r="FS603" s="206"/>
      <c r="FT603" s="206"/>
      <c r="FU603" s="206"/>
      <c r="FV603" s="206"/>
      <c r="FW603" s="206"/>
      <c r="FX603" s="206"/>
      <c r="FY603" s="206"/>
      <c r="FZ603" s="206"/>
      <c r="GA603" s="206"/>
      <c r="GB603" s="206"/>
      <c r="GC603" s="206"/>
      <c r="GD603" s="206"/>
      <c r="GE603" s="206"/>
      <c r="GF603" s="206"/>
      <c r="GG603" s="206"/>
      <c r="GH603" s="206"/>
      <c r="GI603" s="206"/>
      <c r="GJ603" s="206"/>
      <c r="GK603" s="206"/>
      <c r="GL603" s="206"/>
      <c r="GM603" s="206"/>
    </row>
    <row r="604" spans="1:195" s="237" customFormat="1" ht="17.100000000000001" customHeight="1" x14ac:dyDescent="0.4">
      <c r="A604" s="127"/>
      <c r="B604" s="127"/>
      <c r="C604" s="274"/>
      <c r="D604" s="274"/>
      <c r="E604" s="58"/>
      <c r="F604" s="58"/>
      <c r="G604" s="58"/>
      <c r="H604" s="58"/>
      <c r="I604" s="58"/>
      <c r="J604" s="58"/>
      <c r="K604" s="58"/>
      <c r="L604" s="58"/>
      <c r="M604" s="58"/>
      <c r="N604" s="58"/>
      <c r="O604" s="58"/>
      <c r="P604" s="58"/>
      <c r="Q604" s="58"/>
      <c r="R604" s="58"/>
      <c r="S604" s="58"/>
      <c r="T604" s="274"/>
      <c r="U604" s="58"/>
      <c r="V604" s="58"/>
      <c r="W604" s="58"/>
      <c r="X604" s="58"/>
      <c r="Y604" s="58"/>
      <c r="Z604" s="58"/>
      <c r="AA604" s="58"/>
      <c r="AB604" s="58"/>
      <c r="AC604" s="58"/>
      <c r="AD604" s="58"/>
      <c r="AE604" s="58"/>
      <c r="AF604" s="58"/>
      <c r="AG604" s="274"/>
      <c r="AH604" s="58"/>
      <c r="AI604" s="58"/>
      <c r="AJ604" s="58"/>
      <c r="AK604" s="58"/>
      <c r="AL604" s="58"/>
      <c r="AM604" s="58"/>
      <c r="AN604" s="58"/>
      <c r="AO604" s="58"/>
      <c r="AP604" s="58"/>
      <c r="AQ604" s="58"/>
      <c r="AR604" s="58"/>
      <c r="AS604" s="58"/>
      <c r="AT604" s="274"/>
      <c r="AU604" s="58"/>
      <c r="AV604" s="58"/>
      <c r="AW604" s="58"/>
      <c r="AX604" s="58"/>
      <c r="AY604" s="58"/>
      <c r="AZ604" s="58"/>
      <c r="BA604" s="58"/>
      <c r="BB604" s="58"/>
      <c r="BC604" s="58"/>
      <c r="BD604" s="58"/>
      <c r="BE604" s="58"/>
      <c r="BF604" s="58"/>
      <c r="BG604" s="58"/>
      <c r="BH604" s="58"/>
      <c r="BI604" s="58"/>
      <c r="BJ604" s="58"/>
      <c r="BK604" s="58"/>
      <c r="BL604" s="58"/>
      <c r="BM604" s="127"/>
      <c r="BN604" s="127"/>
      <c r="BO604" s="127"/>
      <c r="BP604" s="127"/>
      <c r="BQ604" s="127"/>
      <c r="BR604" s="489">
        <v>10</v>
      </c>
      <c r="BS604" s="490"/>
      <c r="BT604" s="491"/>
      <c r="BU604" s="486"/>
      <c r="BV604" s="487"/>
      <c r="BW604" s="487"/>
      <c r="BX604" s="487"/>
      <c r="BY604" s="487"/>
      <c r="BZ604" s="488"/>
      <c r="CA604" s="486"/>
      <c r="CB604" s="487"/>
      <c r="CC604" s="488"/>
      <c r="CD604" s="486"/>
      <c r="CE604" s="487"/>
      <c r="CF604" s="487"/>
      <c r="CG604" s="487"/>
      <c r="CH604" s="487"/>
      <c r="CI604" s="487"/>
      <c r="CJ604" s="487"/>
      <c r="CK604" s="487"/>
      <c r="CL604" s="487"/>
      <c r="CM604" s="488"/>
      <c r="CN604" s="486"/>
      <c r="CO604" s="487"/>
      <c r="CP604" s="487"/>
      <c r="CQ604" s="487"/>
      <c r="CR604" s="487"/>
      <c r="CS604" s="488"/>
      <c r="CT604" s="486"/>
      <c r="CU604" s="487"/>
      <c r="CV604" s="488"/>
      <c r="CW604" s="486"/>
      <c r="CX604" s="487"/>
      <c r="CY604" s="487"/>
      <c r="CZ604" s="487"/>
      <c r="DA604" s="487"/>
      <c r="DB604" s="487"/>
      <c r="DC604" s="487"/>
      <c r="DD604" s="488"/>
      <c r="DE604" s="486"/>
      <c r="DF604" s="487"/>
      <c r="DG604" s="487"/>
      <c r="DH604" s="487"/>
      <c r="DI604" s="487"/>
      <c r="DJ604" s="487"/>
      <c r="DK604" s="487"/>
      <c r="DL604" s="487"/>
      <c r="DM604" s="487"/>
      <c r="DN604" s="488"/>
      <c r="DO604" s="486"/>
      <c r="DP604" s="487"/>
      <c r="DQ604" s="487"/>
      <c r="DR604" s="487"/>
      <c r="DS604" s="487"/>
      <c r="DT604" s="487"/>
      <c r="DU604" s="487"/>
      <c r="DV604" s="487"/>
      <c r="DW604" s="487"/>
      <c r="DX604" s="488"/>
      <c r="DY604" s="127"/>
      <c r="DZ604" s="127"/>
      <c r="EA604" s="127"/>
      <c r="EB604" s="127"/>
      <c r="EC604" s="127"/>
      <c r="ED604" s="197"/>
      <c r="EE604" s="198"/>
      <c r="EF604" s="204"/>
      <c r="EG604" s="204"/>
      <c r="EH604" s="204"/>
      <c r="EI604" s="204"/>
      <c r="EJ604" s="204"/>
      <c r="EK604" s="204"/>
      <c r="EL604" s="204"/>
      <c r="EM604" s="204"/>
      <c r="EN604" s="204"/>
      <c r="EO604" s="206"/>
      <c r="EP604" s="206"/>
      <c r="EQ604" s="206"/>
      <c r="ER604" s="206"/>
      <c r="ES604" s="206"/>
      <c r="ET604" s="206"/>
      <c r="EU604" s="206"/>
      <c r="EV604" s="206"/>
      <c r="EW604" s="206"/>
      <c r="EX604" s="206"/>
      <c r="EY604" s="206"/>
      <c r="EZ604" s="206"/>
      <c r="FA604" s="206"/>
      <c r="FB604" s="206"/>
      <c r="FC604" s="206"/>
      <c r="FD604" s="206"/>
      <c r="FE604" s="206"/>
      <c r="FF604" s="206"/>
      <c r="FG604" s="206"/>
      <c r="FH604" s="206"/>
      <c r="FI604" s="206"/>
      <c r="FJ604" s="206"/>
      <c r="FK604" s="206"/>
      <c r="FL604" s="206"/>
      <c r="FM604" s="206"/>
      <c r="FN604" s="206"/>
      <c r="FO604" s="206"/>
      <c r="FP604" s="206"/>
      <c r="FQ604" s="206"/>
      <c r="FR604" s="206"/>
      <c r="FS604" s="206"/>
      <c r="FT604" s="206"/>
      <c r="FU604" s="206"/>
      <c r="FV604" s="206"/>
      <c r="FW604" s="206"/>
      <c r="FX604" s="206"/>
      <c r="FY604" s="206"/>
      <c r="FZ604" s="206"/>
      <c r="GA604" s="206"/>
      <c r="GB604" s="206"/>
      <c r="GC604" s="206"/>
      <c r="GD604" s="206"/>
      <c r="GE604" s="206"/>
      <c r="GF604" s="206"/>
      <c r="GG604" s="206"/>
      <c r="GH604" s="206"/>
      <c r="GI604" s="206"/>
      <c r="GJ604" s="206"/>
      <c r="GK604" s="206"/>
      <c r="GL604" s="206"/>
      <c r="GM604" s="206"/>
    </row>
    <row r="605" spans="1:195" s="237" customFormat="1" ht="17.100000000000001" customHeight="1" x14ac:dyDescent="0.4">
      <c r="A605" s="127"/>
      <c r="B605" s="127"/>
      <c r="C605" s="274"/>
      <c r="D605" s="274"/>
      <c r="E605" s="58"/>
      <c r="F605" s="58"/>
      <c r="G605" s="58"/>
      <c r="H605" s="58"/>
      <c r="I605" s="58"/>
      <c r="J605" s="58"/>
      <c r="K605" s="58"/>
      <c r="L605" s="58"/>
      <c r="M605" s="58"/>
      <c r="N605" s="58"/>
      <c r="O605" s="58"/>
      <c r="P605" s="58"/>
      <c r="Q605" s="58"/>
      <c r="R605" s="58"/>
      <c r="S605" s="58"/>
      <c r="T605" s="274"/>
      <c r="U605" s="58"/>
      <c r="V605" s="58"/>
      <c r="W605" s="58"/>
      <c r="X605" s="58"/>
      <c r="Y605" s="58"/>
      <c r="Z605" s="58"/>
      <c r="AA605" s="58"/>
      <c r="AB605" s="58"/>
      <c r="AC605" s="58"/>
      <c r="AD605" s="58"/>
      <c r="AE605" s="58"/>
      <c r="AF605" s="58"/>
      <c r="AG605" s="274"/>
      <c r="AH605" s="58"/>
      <c r="AI605" s="58"/>
      <c r="AJ605" s="58"/>
      <c r="AK605" s="58"/>
      <c r="AL605" s="58"/>
      <c r="AM605" s="58"/>
      <c r="AN605" s="58"/>
      <c r="AO605" s="58"/>
      <c r="AP605" s="58"/>
      <c r="AQ605" s="58"/>
      <c r="AR605" s="58"/>
      <c r="AS605" s="58"/>
      <c r="AT605" s="274"/>
      <c r="AU605" s="58"/>
      <c r="AV605" s="58"/>
      <c r="AW605" s="58"/>
      <c r="AX605" s="58"/>
      <c r="AY605" s="58"/>
      <c r="AZ605" s="58"/>
      <c r="BA605" s="58"/>
      <c r="BB605" s="58"/>
      <c r="BC605" s="58"/>
      <c r="BD605" s="58"/>
      <c r="BE605" s="58"/>
      <c r="BF605" s="58"/>
      <c r="BG605" s="58"/>
      <c r="BH605" s="58"/>
      <c r="BI605" s="58"/>
      <c r="BJ605" s="58"/>
      <c r="BK605" s="58"/>
      <c r="BL605" s="58"/>
      <c r="BM605" s="127"/>
      <c r="BN605" s="127"/>
      <c r="BO605" s="127"/>
      <c r="BP605" s="127"/>
      <c r="BQ605" s="127"/>
      <c r="BR605" s="489">
        <v>11</v>
      </c>
      <c r="BS605" s="490"/>
      <c r="BT605" s="491"/>
      <c r="BU605" s="486"/>
      <c r="BV605" s="487"/>
      <c r="BW605" s="487"/>
      <c r="BX605" s="487"/>
      <c r="BY605" s="487"/>
      <c r="BZ605" s="488"/>
      <c r="CA605" s="486"/>
      <c r="CB605" s="487"/>
      <c r="CC605" s="488"/>
      <c r="CD605" s="486"/>
      <c r="CE605" s="487"/>
      <c r="CF605" s="487"/>
      <c r="CG605" s="487"/>
      <c r="CH605" s="487"/>
      <c r="CI605" s="487"/>
      <c r="CJ605" s="487"/>
      <c r="CK605" s="487"/>
      <c r="CL605" s="487"/>
      <c r="CM605" s="488"/>
      <c r="CN605" s="486"/>
      <c r="CO605" s="487"/>
      <c r="CP605" s="487"/>
      <c r="CQ605" s="487"/>
      <c r="CR605" s="487"/>
      <c r="CS605" s="488"/>
      <c r="CT605" s="486"/>
      <c r="CU605" s="487"/>
      <c r="CV605" s="488"/>
      <c r="CW605" s="486"/>
      <c r="CX605" s="487"/>
      <c r="CY605" s="487"/>
      <c r="CZ605" s="487"/>
      <c r="DA605" s="487"/>
      <c r="DB605" s="487"/>
      <c r="DC605" s="487"/>
      <c r="DD605" s="488"/>
      <c r="DE605" s="486"/>
      <c r="DF605" s="487"/>
      <c r="DG605" s="487"/>
      <c r="DH605" s="487"/>
      <c r="DI605" s="487"/>
      <c r="DJ605" s="487"/>
      <c r="DK605" s="487"/>
      <c r="DL605" s="487"/>
      <c r="DM605" s="487"/>
      <c r="DN605" s="488"/>
      <c r="DO605" s="486"/>
      <c r="DP605" s="487"/>
      <c r="DQ605" s="487"/>
      <c r="DR605" s="487"/>
      <c r="DS605" s="487"/>
      <c r="DT605" s="487"/>
      <c r="DU605" s="487"/>
      <c r="DV605" s="487"/>
      <c r="DW605" s="487"/>
      <c r="DX605" s="488"/>
      <c r="DY605" s="127"/>
      <c r="DZ605" s="127"/>
      <c r="EA605" s="127"/>
      <c r="EB605" s="127"/>
      <c r="EC605" s="127"/>
      <c r="ED605" s="197"/>
      <c r="EE605" s="198"/>
      <c r="EF605" s="204"/>
      <c r="EG605" s="204"/>
      <c r="EH605" s="204"/>
      <c r="EI605" s="204"/>
      <c r="EJ605" s="204"/>
      <c r="EK605" s="204"/>
      <c r="EL605" s="204"/>
      <c r="EM605" s="204"/>
      <c r="EN605" s="204"/>
      <c r="EO605" s="206"/>
      <c r="EP605" s="206"/>
      <c r="EQ605" s="206"/>
      <c r="ER605" s="206"/>
      <c r="ES605" s="206"/>
      <c r="ET605" s="206"/>
      <c r="EU605" s="206"/>
      <c r="EV605" s="206"/>
      <c r="EW605" s="206"/>
      <c r="EX605" s="206"/>
      <c r="EY605" s="206"/>
      <c r="EZ605" s="206"/>
      <c r="FA605" s="206"/>
      <c r="FB605" s="206"/>
      <c r="FC605" s="206"/>
      <c r="FD605" s="206"/>
      <c r="FE605" s="206"/>
      <c r="FF605" s="206"/>
      <c r="FG605" s="206"/>
      <c r="FH605" s="206"/>
      <c r="FI605" s="206"/>
      <c r="FJ605" s="206"/>
      <c r="FK605" s="206"/>
      <c r="FL605" s="206"/>
      <c r="FM605" s="206"/>
      <c r="FN605" s="206"/>
      <c r="FO605" s="206"/>
      <c r="FP605" s="206"/>
      <c r="FQ605" s="206"/>
      <c r="FR605" s="206"/>
      <c r="FS605" s="206"/>
      <c r="FT605" s="206"/>
      <c r="FU605" s="206"/>
      <c r="FV605" s="206"/>
      <c r="FW605" s="206"/>
      <c r="FX605" s="206"/>
      <c r="FY605" s="206"/>
      <c r="FZ605" s="206"/>
      <c r="GA605" s="206"/>
      <c r="GB605" s="206"/>
      <c r="GC605" s="206"/>
      <c r="GD605" s="206"/>
      <c r="GE605" s="206"/>
      <c r="GF605" s="206"/>
      <c r="GG605" s="206"/>
      <c r="GH605" s="206"/>
      <c r="GI605" s="206"/>
      <c r="GJ605" s="206"/>
      <c r="GK605" s="206"/>
      <c r="GL605" s="206"/>
      <c r="GM605" s="206"/>
    </row>
    <row r="606" spans="1:195" s="237" customFormat="1" ht="17.100000000000001" customHeight="1" x14ac:dyDescent="0.4">
      <c r="A606" s="127"/>
      <c r="B606" s="127"/>
      <c r="C606" s="274"/>
      <c r="D606" s="274"/>
      <c r="E606" s="58"/>
      <c r="F606" s="58"/>
      <c r="G606" s="58"/>
      <c r="H606" s="58"/>
      <c r="I606" s="58"/>
      <c r="J606" s="58"/>
      <c r="K606" s="58"/>
      <c r="L606" s="58"/>
      <c r="M606" s="58"/>
      <c r="N606" s="58"/>
      <c r="O606" s="58"/>
      <c r="P606" s="58"/>
      <c r="Q606" s="58"/>
      <c r="R606" s="58"/>
      <c r="S606" s="58"/>
      <c r="T606" s="274"/>
      <c r="U606" s="58"/>
      <c r="V606" s="58"/>
      <c r="W606" s="58"/>
      <c r="X606" s="58"/>
      <c r="Y606" s="58"/>
      <c r="Z606" s="58"/>
      <c r="AA606" s="58"/>
      <c r="AB606" s="58"/>
      <c r="AC606" s="58"/>
      <c r="AD606" s="58"/>
      <c r="AE606" s="58"/>
      <c r="AF606" s="58"/>
      <c r="AG606" s="274"/>
      <c r="AH606" s="58"/>
      <c r="AI606" s="58"/>
      <c r="AJ606" s="58"/>
      <c r="AK606" s="58"/>
      <c r="AL606" s="58"/>
      <c r="AM606" s="58"/>
      <c r="AN606" s="58"/>
      <c r="AO606" s="58"/>
      <c r="AP606" s="58"/>
      <c r="AQ606" s="58"/>
      <c r="AR606" s="58"/>
      <c r="AS606" s="58"/>
      <c r="AT606" s="274"/>
      <c r="AU606" s="58"/>
      <c r="AV606" s="58"/>
      <c r="AW606" s="58"/>
      <c r="AX606" s="58"/>
      <c r="AY606" s="58"/>
      <c r="AZ606" s="58"/>
      <c r="BA606" s="58"/>
      <c r="BB606" s="58"/>
      <c r="BC606" s="58"/>
      <c r="BD606" s="58"/>
      <c r="BE606" s="58"/>
      <c r="BF606" s="58"/>
      <c r="BG606" s="58"/>
      <c r="BH606" s="58"/>
      <c r="BI606" s="58"/>
      <c r="BJ606" s="58"/>
      <c r="BK606" s="58"/>
      <c r="BL606" s="58"/>
      <c r="BM606" s="127"/>
      <c r="BN606" s="127"/>
      <c r="BO606" s="127"/>
      <c r="BP606" s="127"/>
      <c r="BQ606" s="127"/>
      <c r="BR606" s="489">
        <v>12</v>
      </c>
      <c r="BS606" s="490"/>
      <c r="BT606" s="491"/>
      <c r="BU606" s="486"/>
      <c r="BV606" s="487"/>
      <c r="BW606" s="487"/>
      <c r="BX606" s="487"/>
      <c r="BY606" s="487"/>
      <c r="BZ606" s="488"/>
      <c r="CA606" s="486"/>
      <c r="CB606" s="487"/>
      <c r="CC606" s="488"/>
      <c r="CD606" s="486"/>
      <c r="CE606" s="487"/>
      <c r="CF606" s="487"/>
      <c r="CG606" s="487"/>
      <c r="CH606" s="487"/>
      <c r="CI606" s="487"/>
      <c r="CJ606" s="487"/>
      <c r="CK606" s="487"/>
      <c r="CL606" s="487"/>
      <c r="CM606" s="488"/>
      <c r="CN606" s="486"/>
      <c r="CO606" s="487"/>
      <c r="CP606" s="487"/>
      <c r="CQ606" s="487"/>
      <c r="CR606" s="487"/>
      <c r="CS606" s="488"/>
      <c r="CT606" s="486"/>
      <c r="CU606" s="487"/>
      <c r="CV606" s="488"/>
      <c r="CW606" s="486"/>
      <c r="CX606" s="487"/>
      <c r="CY606" s="487"/>
      <c r="CZ606" s="487"/>
      <c r="DA606" s="487"/>
      <c r="DB606" s="487"/>
      <c r="DC606" s="487"/>
      <c r="DD606" s="488"/>
      <c r="DE606" s="486"/>
      <c r="DF606" s="487"/>
      <c r="DG606" s="487"/>
      <c r="DH606" s="487"/>
      <c r="DI606" s="487"/>
      <c r="DJ606" s="487"/>
      <c r="DK606" s="487"/>
      <c r="DL606" s="487"/>
      <c r="DM606" s="487"/>
      <c r="DN606" s="488"/>
      <c r="DO606" s="486"/>
      <c r="DP606" s="487"/>
      <c r="DQ606" s="487"/>
      <c r="DR606" s="487"/>
      <c r="DS606" s="487"/>
      <c r="DT606" s="487"/>
      <c r="DU606" s="487"/>
      <c r="DV606" s="487"/>
      <c r="DW606" s="487"/>
      <c r="DX606" s="488"/>
      <c r="DY606" s="127"/>
      <c r="DZ606" s="127"/>
      <c r="EA606" s="127"/>
      <c r="EB606" s="127"/>
      <c r="EC606" s="127"/>
      <c r="ED606" s="197"/>
      <c r="EE606" s="198"/>
      <c r="EF606" s="204"/>
      <c r="EG606" s="204"/>
      <c r="EH606" s="204"/>
      <c r="EI606" s="204"/>
      <c r="EJ606" s="204"/>
      <c r="EK606" s="204"/>
      <c r="EL606" s="204"/>
      <c r="EM606" s="204"/>
      <c r="EN606" s="204"/>
      <c r="EO606" s="206"/>
      <c r="EP606" s="206"/>
      <c r="EQ606" s="206"/>
      <c r="ER606" s="206"/>
      <c r="ES606" s="206"/>
      <c r="ET606" s="206"/>
      <c r="EU606" s="206"/>
      <c r="EV606" s="206"/>
      <c r="EW606" s="206"/>
      <c r="EX606" s="206"/>
      <c r="EY606" s="206"/>
      <c r="EZ606" s="206"/>
      <c r="FA606" s="206"/>
      <c r="FB606" s="206"/>
      <c r="FC606" s="206"/>
      <c r="FD606" s="206"/>
      <c r="FE606" s="206"/>
      <c r="FF606" s="206"/>
      <c r="FG606" s="206"/>
      <c r="FH606" s="206"/>
      <c r="FI606" s="206"/>
      <c r="FJ606" s="206"/>
      <c r="FK606" s="206"/>
      <c r="FL606" s="206"/>
      <c r="FM606" s="206"/>
      <c r="FN606" s="206"/>
      <c r="FO606" s="206"/>
      <c r="FP606" s="206"/>
      <c r="FQ606" s="206"/>
      <c r="FR606" s="206"/>
      <c r="FS606" s="206"/>
      <c r="FT606" s="206"/>
      <c r="FU606" s="206"/>
      <c r="FV606" s="206"/>
      <c r="FW606" s="206"/>
      <c r="FX606" s="206"/>
      <c r="FY606" s="206"/>
      <c r="FZ606" s="206"/>
      <c r="GA606" s="206"/>
      <c r="GB606" s="206"/>
      <c r="GC606" s="206"/>
      <c r="GD606" s="206"/>
      <c r="GE606" s="206"/>
      <c r="GF606" s="206"/>
      <c r="GG606" s="206"/>
      <c r="GH606" s="206"/>
      <c r="GI606" s="206"/>
      <c r="GJ606" s="206"/>
      <c r="GK606" s="206"/>
      <c r="GL606" s="206"/>
      <c r="GM606" s="206"/>
    </row>
    <row r="607" spans="1:195" s="237" customFormat="1" ht="17.100000000000001" customHeight="1" x14ac:dyDescent="0.4">
      <c r="A607" s="127"/>
      <c r="B607" s="127"/>
      <c r="C607" s="274"/>
      <c r="D607" s="274"/>
      <c r="E607" s="58"/>
      <c r="F607" s="58"/>
      <c r="G607" s="58"/>
      <c r="H607" s="58"/>
      <c r="I607" s="58"/>
      <c r="J607" s="58"/>
      <c r="K607" s="58"/>
      <c r="L607" s="58"/>
      <c r="M607" s="58"/>
      <c r="N607" s="58"/>
      <c r="O607" s="58"/>
      <c r="P607" s="58"/>
      <c r="Q607" s="58"/>
      <c r="R607" s="58"/>
      <c r="S607" s="58"/>
      <c r="T607" s="274"/>
      <c r="U607" s="58"/>
      <c r="V607" s="58"/>
      <c r="W607" s="58"/>
      <c r="X607" s="58"/>
      <c r="Y607" s="58"/>
      <c r="Z607" s="58"/>
      <c r="AA607" s="58"/>
      <c r="AB607" s="58"/>
      <c r="AC607" s="58"/>
      <c r="AD607" s="58"/>
      <c r="AE607" s="58"/>
      <c r="AF607" s="58"/>
      <c r="AG607" s="274"/>
      <c r="AH607" s="58"/>
      <c r="AI607" s="58"/>
      <c r="AJ607" s="58"/>
      <c r="AK607" s="58"/>
      <c r="AL607" s="58"/>
      <c r="AM607" s="58"/>
      <c r="AN607" s="58"/>
      <c r="AO607" s="58"/>
      <c r="AP607" s="58"/>
      <c r="AQ607" s="58"/>
      <c r="AR607" s="58"/>
      <c r="AS607" s="58"/>
      <c r="AT607" s="274"/>
      <c r="AU607" s="58"/>
      <c r="AV607" s="58"/>
      <c r="AW607" s="58"/>
      <c r="AX607" s="58"/>
      <c r="AY607" s="58"/>
      <c r="AZ607" s="58"/>
      <c r="BA607" s="58"/>
      <c r="BB607" s="58"/>
      <c r="BC607" s="58"/>
      <c r="BD607" s="58"/>
      <c r="BE607" s="58"/>
      <c r="BF607" s="58"/>
      <c r="BG607" s="58"/>
      <c r="BH607" s="58"/>
      <c r="BI607" s="58"/>
      <c r="BJ607" s="58"/>
      <c r="BK607" s="58"/>
      <c r="BL607" s="58"/>
      <c r="BM607" s="127"/>
      <c r="BN607" s="127"/>
      <c r="BO607" s="127"/>
      <c r="BP607" s="127"/>
      <c r="BQ607" s="127"/>
      <c r="BR607" s="489">
        <v>13</v>
      </c>
      <c r="BS607" s="490"/>
      <c r="BT607" s="491"/>
      <c r="BU607" s="486"/>
      <c r="BV607" s="487"/>
      <c r="BW607" s="487"/>
      <c r="BX607" s="487"/>
      <c r="BY607" s="487"/>
      <c r="BZ607" s="488"/>
      <c r="CA607" s="486"/>
      <c r="CB607" s="487"/>
      <c r="CC607" s="488"/>
      <c r="CD607" s="486"/>
      <c r="CE607" s="487"/>
      <c r="CF607" s="487"/>
      <c r="CG607" s="487"/>
      <c r="CH607" s="487"/>
      <c r="CI607" s="487"/>
      <c r="CJ607" s="487"/>
      <c r="CK607" s="487"/>
      <c r="CL607" s="487"/>
      <c r="CM607" s="488"/>
      <c r="CN607" s="486"/>
      <c r="CO607" s="487"/>
      <c r="CP607" s="487"/>
      <c r="CQ607" s="487"/>
      <c r="CR607" s="487"/>
      <c r="CS607" s="488"/>
      <c r="CT607" s="486"/>
      <c r="CU607" s="487"/>
      <c r="CV607" s="488"/>
      <c r="CW607" s="486"/>
      <c r="CX607" s="487"/>
      <c r="CY607" s="487"/>
      <c r="CZ607" s="487"/>
      <c r="DA607" s="487"/>
      <c r="DB607" s="487"/>
      <c r="DC607" s="487"/>
      <c r="DD607" s="488"/>
      <c r="DE607" s="486"/>
      <c r="DF607" s="487"/>
      <c r="DG607" s="487"/>
      <c r="DH607" s="487"/>
      <c r="DI607" s="487"/>
      <c r="DJ607" s="487"/>
      <c r="DK607" s="487"/>
      <c r="DL607" s="487"/>
      <c r="DM607" s="487"/>
      <c r="DN607" s="488"/>
      <c r="DO607" s="486"/>
      <c r="DP607" s="487"/>
      <c r="DQ607" s="487"/>
      <c r="DR607" s="487"/>
      <c r="DS607" s="487"/>
      <c r="DT607" s="487"/>
      <c r="DU607" s="487"/>
      <c r="DV607" s="487"/>
      <c r="DW607" s="487"/>
      <c r="DX607" s="488"/>
      <c r="DY607" s="127"/>
      <c r="DZ607" s="127"/>
      <c r="EA607" s="127"/>
      <c r="EB607" s="127"/>
      <c r="EC607" s="127"/>
      <c r="ED607" s="197"/>
      <c r="EE607" s="198"/>
      <c r="EF607" s="204"/>
      <c r="EG607" s="204"/>
      <c r="EH607" s="204"/>
      <c r="EI607" s="204"/>
      <c r="EJ607" s="204"/>
      <c r="EK607" s="204"/>
      <c r="EL607" s="204"/>
      <c r="EM607" s="204"/>
      <c r="EN607" s="204"/>
      <c r="EO607" s="206"/>
      <c r="EP607" s="206"/>
      <c r="EQ607" s="206"/>
      <c r="ER607" s="206"/>
      <c r="ES607" s="206"/>
      <c r="ET607" s="206"/>
      <c r="EU607" s="206"/>
      <c r="EV607" s="206"/>
      <c r="EW607" s="206"/>
      <c r="EX607" s="206"/>
      <c r="EY607" s="206"/>
      <c r="EZ607" s="206"/>
      <c r="FA607" s="206"/>
      <c r="FB607" s="206"/>
      <c r="FC607" s="206"/>
      <c r="FD607" s="206"/>
      <c r="FE607" s="206"/>
      <c r="FF607" s="206"/>
      <c r="FG607" s="206"/>
      <c r="FH607" s="206"/>
      <c r="FI607" s="206"/>
      <c r="FJ607" s="206"/>
      <c r="FK607" s="206"/>
      <c r="FL607" s="206"/>
      <c r="FM607" s="206"/>
      <c r="FN607" s="206"/>
      <c r="FO607" s="206"/>
      <c r="FP607" s="206"/>
      <c r="FQ607" s="206"/>
      <c r="FR607" s="206"/>
      <c r="FS607" s="206"/>
      <c r="FT607" s="206"/>
      <c r="FU607" s="206"/>
      <c r="FV607" s="206"/>
      <c r="FW607" s="206"/>
      <c r="FX607" s="206"/>
      <c r="FY607" s="206"/>
      <c r="FZ607" s="206"/>
      <c r="GA607" s="206"/>
      <c r="GB607" s="206"/>
      <c r="GC607" s="206"/>
      <c r="GD607" s="206"/>
      <c r="GE607" s="206"/>
      <c r="GF607" s="206"/>
      <c r="GG607" s="206"/>
      <c r="GH607" s="206"/>
      <c r="GI607" s="206"/>
      <c r="GJ607" s="206"/>
      <c r="GK607" s="206"/>
      <c r="GL607" s="206"/>
      <c r="GM607" s="206"/>
    </row>
    <row r="608" spans="1:195" s="237" customFormat="1" ht="17.100000000000001" customHeight="1" x14ac:dyDescent="0.4">
      <c r="A608" s="127"/>
      <c r="B608" s="127"/>
      <c r="C608" s="274"/>
      <c r="D608" s="274"/>
      <c r="E608" s="58"/>
      <c r="F608" s="58"/>
      <c r="G608" s="58"/>
      <c r="H608" s="58"/>
      <c r="I608" s="58"/>
      <c r="J608" s="58"/>
      <c r="K608" s="58"/>
      <c r="L608" s="58"/>
      <c r="M608" s="58"/>
      <c r="N608" s="58"/>
      <c r="O608" s="58"/>
      <c r="P608" s="58"/>
      <c r="Q608" s="58"/>
      <c r="R608" s="58"/>
      <c r="S608" s="58"/>
      <c r="T608" s="274"/>
      <c r="U608" s="58"/>
      <c r="V608" s="58"/>
      <c r="W608" s="58"/>
      <c r="X608" s="58"/>
      <c r="Y608" s="58"/>
      <c r="Z608" s="58"/>
      <c r="AA608" s="58"/>
      <c r="AB608" s="58"/>
      <c r="AC608" s="58"/>
      <c r="AD608" s="58"/>
      <c r="AE608" s="58"/>
      <c r="AF608" s="58"/>
      <c r="AG608" s="274"/>
      <c r="AH608" s="58"/>
      <c r="AI608" s="58"/>
      <c r="AJ608" s="58"/>
      <c r="AK608" s="58"/>
      <c r="AL608" s="58"/>
      <c r="AM608" s="58"/>
      <c r="AN608" s="58"/>
      <c r="AO608" s="58"/>
      <c r="AP608" s="58"/>
      <c r="AQ608" s="58"/>
      <c r="AR608" s="58"/>
      <c r="AS608" s="58"/>
      <c r="AT608" s="274"/>
      <c r="AU608" s="58"/>
      <c r="AV608" s="58"/>
      <c r="AW608" s="58"/>
      <c r="AX608" s="58"/>
      <c r="AY608" s="58"/>
      <c r="AZ608" s="58"/>
      <c r="BA608" s="58"/>
      <c r="BB608" s="58"/>
      <c r="BC608" s="58"/>
      <c r="BD608" s="58"/>
      <c r="BE608" s="58"/>
      <c r="BF608" s="58"/>
      <c r="BG608" s="58"/>
      <c r="BH608" s="58"/>
      <c r="BI608" s="58"/>
      <c r="BJ608" s="58"/>
      <c r="BK608" s="58"/>
      <c r="BL608" s="58"/>
      <c r="BM608" s="127"/>
      <c r="BN608" s="127"/>
      <c r="BO608" s="127"/>
      <c r="BP608" s="127"/>
      <c r="BQ608" s="127"/>
      <c r="BR608" s="489">
        <v>14</v>
      </c>
      <c r="BS608" s="490"/>
      <c r="BT608" s="491"/>
      <c r="BU608" s="486"/>
      <c r="BV608" s="487"/>
      <c r="BW608" s="487"/>
      <c r="BX608" s="487"/>
      <c r="BY608" s="487"/>
      <c r="BZ608" s="488"/>
      <c r="CA608" s="486"/>
      <c r="CB608" s="487"/>
      <c r="CC608" s="488"/>
      <c r="CD608" s="486"/>
      <c r="CE608" s="487"/>
      <c r="CF608" s="487"/>
      <c r="CG608" s="487"/>
      <c r="CH608" s="487"/>
      <c r="CI608" s="487"/>
      <c r="CJ608" s="487"/>
      <c r="CK608" s="487"/>
      <c r="CL608" s="487"/>
      <c r="CM608" s="488"/>
      <c r="CN608" s="486"/>
      <c r="CO608" s="487"/>
      <c r="CP608" s="487"/>
      <c r="CQ608" s="487"/>
      <c r="CR608" s="487"/>
      <c r="CS608" s="488"/>
      <c r="CT608" s="486"/>
      <c r="CU608" s="487"/>
      <c r="CV608" s="488"/>
      <c r="CW608" s="486"/>
      <c r="CX608" s="487"/>
      <c r="CY608" s="487"/>
      <c r="CZ608" s="487"/>
      <c r="DA608" s="487"/>
      <c r="DB608" s="487"/>
      <c r="DC608" s="487"/>
      <c r="DD608" s="488"/>
      <c r="DE608" s="486"/>
      <c r="DF608" s="487"/>
      <c r="DG608" s="487"/>
      <c r="DH608" s="487"/>
      <c r="DI608" s="487"/>
      <c r="DJ608" s="487"/>
      <c r="DK608" s="487"/>
      <c r="DL608" s="487"/>
      <c r="DM608" s="487"/>
      <c r="DN608" s="488"/>
      <c r="DO608" s="486"/>
      <c r="DP608" s="487"/>
      <c r="DQ608" s="487"/>
      <c r="DR608" s="487"/>
      <c r="DS608" s="487"/>
      <c r="DT608" s="487"/>
      <c r="DU608" s="487"/>
      <c r="DV608" s="487"/>
      <c r="DW608" s="487"/>
      <c r="DX608" s="488"/>
      <c r="DY608" s="127"/>
      <c r="DZ608" s="127"/>
      <c r="EA608" s="127"/>
      <c r="EB608" s="127"/>
      <c r="EC608" s="127"/>
      <c r="ED608" s="197"/>
      <c r="EE608" s="198"/>
      <c r="EF608" s="204"/>
      <c r="EG608" s="204"/>
      <c r="EH608" s="204"/>
      <c r="EI608" s="204"/>
      <c r="EJ608" s="204"/>
      <c r="EK608" s="204"/>
      <c r="EL608" s="204"/>
      <c r="EM608" s="204"/>
      <c r="EN608" s="204"/>
      <c r="EO608" s="206"/>
      <c r="EP608" s="206"/>
      <c r="EQ608" s="206"/>
      <c r="ER608" s="206"/>
      <c r="ES608" s="206"/>
      <c r="ET608" s="206"/>
      <c r="EU608" s="206"/>
      <c r="EV608" s="206"/>
      <c r="EW608" s="206"/>
      <c r="EX608" s="206"/>
      <c r="EY608" s="206"/>
      <c r="EZ608" s="206"/>
      <c r="FA608" s="206"/>
      <c r="FB608" s="206"/>
      <c r="FC608" s="206"/>
      <c r="FD608" s="206"/>
      <c r="FE608" s="206"/>
      <c r="FF608" s="206"/>
      <c r="FG608" s="206"/>
      <c r="FH608" s="206"/>
      <c r="FI608" s="206"/>
      <c r="FJ608" s="206"/>
      <c r="FK608" s="206"/>
      <c r="FL608" s="206"/>
      <c r="FM608" s="206"/>
      <c r="FN608" s="206"/>
      <c r="FO608" s="206"/>
      <c r="FP608" s="206"/>
      <c r="FQ608" s="206"/>
      <c r="FR608" s="206"/>
      <c r="FS608" s="206"/>
      <c r="FT608" s="206"/>
      <c r="FU608" s="206"/>
      <c r="FV608" s="206"/>
      <c r="FW608" s="206"/>
      <c r="FX608" s="206"/>
      <c r="FY608" s="206"/>
      <c r="FZ608" s="206"/>
      <c r="GA608" s="206"/>
      <c r="GB608" s="206"/>
      <c r="GC608" s="206"/>
      <c r="GD608" s="206"/>
      <c r="GE608" s="206"/>
      <c r="GF608" s="206"/>
      <c r="GG608" s="206"/>
      <c r="GH608" s="206"/>
      <c r="GI608" s="206"/>
      <c r="GJ608" s="206"/>
      <c r="GK608" s="206"/>
      <c r="GL608" s="206"/>
      <c r="GM608" s="206"/>
    </row>
    <row r="609" spans="1:195" s="237" customFormat="1" ht="17.100000000000001" customHeight="1" x14ac:dyDescent="0.4">
      <c r="A609" s="127"/>
      <c r="B609" s="127"/>
      <c r="C609" s="274"/>
      <c r="D609" s="274"/>
      <c r="E609" s="58"/>
      <c r="F609" s="58"/>
      <c r="G609" s="58"/>
      <c r="H609" s="58"/>
      <c r="I609" s="58"/>
      <c r="J609" s="58"/>
      <c r="K609" s="58"/>
      <c r="L609" s="58"/>
      <c r="M609" s="58"/>
      <c r="N609" s="58"/>
      <c r="O609" s="58"/>
      <c r="P609" s="58"/>
      <c r="Q609" s="58"/>
      <c r="R609" s="58"/>
      <c r="S609" s="58"/>
      <c r="T609" s="274"/>
      <c r="U609" s="58"/>
      <c r="V609" s="58"/>
      <c r="W609" s="58"/>
      <c r="X609" s="58"/>
      <c r="Y609" s="58"/>
      <c r="Z609" s="58"/>
      <c r="AA609" s="58"/>
      <c r="AB609" s="58"/>
      <c r="AC609" s="58"/>
      <c r="AD609" s="58"/>
      <c r="AE609" s="58"/>
      <c r="AF609" s="58"/>
      <c r="AG609" s="274"/>
      <c r="AH609" s="58"/>
      <c r="AI609" s="58"/>
      <c r="AJ609" s="58"/>
      <c r="AK609" s="58"/>
      <c r="AL609" s="58"/>
      <c r="AM609" s="58"/>
      <c r="AN609" s="58"/>
      <c r="AO609" s="58"/>
      <c r="AP609" s="58"/>
      <c r="AQ609" s="58"/>
      <c r="AR609" s="58"/>
      <c r="AS609" s="58"/>
      <c r="AT609" s="274"/>
      <c r="AU609" s="58"/>
      <c r="AV609" s="58"/>
      <c r="AW609" s="58"/>
      <c r="AX609" s="58"/>
      <c r="AY609" s="58"/>
      <c r="AZ609" s="58"/>
      <c r="BA609" s="58"/>
      <c r="BB609" s="58"/>
      <c r="BC609" s="58"/>
      <c r="BD609" s="58"/>
      <c r="BE609" s="58"/>
      <c r="BF609" s="58"/>
      <c r="BG609" s="58"/>
      <c r="BH609" s="58"/>
      <c r="BI609" s="58"/>
      <c r="BJ609" s="58"/>
      <c r="BK609" s="58"/>
      <c r="BL609" s="58"/>
      <c r="BM609" s="127"/>
      <c r="BN609" s="127"/>
      <c r="BO609" s="127"/>
      <c r="BP609" s="127"/>
      <c r="BQ609" s="127"/>
      <c r="BR609" s="489">
        <v>15</v>
      </c>
      <c r="BS609" s="490"/>
      <c r="BT609" s="491"/>
      <c r="BU609" s="486"/>
      <c r="BV609" s="487"/>
      <c r="BW609" s="487"/>
      <c r="BX609" s="487"/>
      <c r="BY609" s="487"/>
      <c r="BZ609" s="488"/>
      <c r="CA609" s="486"/>
      <c r="CB609" s="487"/>
      <c r="CC609" s="488"/>
      <c r="CD609" s="486"/>
      <c r="CE609" s="487"/>
      <c r="CF609" s="487"/>
      <c r="CG609" s="487"/>
      <c r="CH609" s="487"/>
      <c r="CI609" s="487"/>
      <c r="CJ609" s="487"/>
      <c r="CK609" s="487"/>
      <c r="CL609" s="487"/>
      <c r="CM609" s="488"/>
      <c r="CN609" s="486"/>
      <c r="CO609" s="487"/>
      <c r="CP609" s="487"/>
      <c r="CQ609" s="487"/>
      <c r="CR609" s="487"/>
      <c r="CS609" s="488"/>
      <c r="CT609" s="486"/>
      <c r="CU609" s="487"/>
      <c r="CV609" s="488"/>
      <c r="CW609" s="486"/>
      <c r="CX609" s="487"/>
      <c r="CY609" s="487"/>
      <c r="CZ609" s="487"/>
      <c r="DA609" s="487"/>
      <c r="DB609" s="487"/>
      <c r="DC609" s="487"/>
      <c r="DD609" s="488"/>
      <c r="DE609" s="486"/>
      <c r="DF609" s="487"/>
      <c r="DG609" s="487"/>
      <c r="DH609" s="487"/>
      <c r="DI609" s="487"/>
      <c r="DJ609" s="487"/>
      <c r="DK609" s="487"/>
      <c r="DL609" s="487"/>
      <c r="DM609" s="487"/>
      <c r="DN609" s="488"/>
      <c r="DO609" s="486"/>
      <c r="DP609" s="487"/>
      <c r="DQ609" s="487"/>
      <c r="DR609" s="487"/>
      <c r="DS609" s="487"/>
      <c r="DT609" s="487"/>
      <c r="DU609" s="487"/>
      <c r="DV609" s="487"/>
      <c r="DW609" s="487"/>
      <c r="DX609" s="488"/>
      <c r="DY609" s="127"/>
      <c r="DZ609" s="127"/>
      <c r="EA609" s="127"/>
      <c r="EB609" s="127"/>
      <c r="EC609" s="127"/>
      <c r="ED609" s="197"/>
      <c r="EE609" s="198"/>
      <c r="EF609" s="204"/>
      <c r="EG609" s="204"/>
      <c r="EH609" s="204"/>
      <c r="EI609" s="204"/>
      <c r="EJ609" s="204"/>
      <c r="EK609" s="204"/>
      <c r="EL609" s="204"/>
      <c r="EM609" s="204"/>
      <c r="EN609" s="204"/>
      <c r="EO609" s="206"/>
      <c r="EP609" s="206"/>
      <c r="EQ609" s="206"/>
      <c r="ER609" s="206"/>
      <c r="ES609" s="206"/>
      <c r="ET609" s="206"/>
      <c r="EU609" s="206"/>
      <c r="EV609" s="206"/>
      <c r="EW609" s="206"/>
      <c r="EX609" s="206"/>
      <c r="EY609" s="206"/>
      <c r="EZ609" s="206"/>
      <c r="FA609" s="206"/>
      <c r="FB609" s="206"/>
      <c r="FC609" s="206"/>
      <c r="FD609" s="206"/>
      <c r="FE609" s="206"/>
      <c r="FF609" s="206"/>
      <c r="FG609" s="206"/>
      <c r="FH609" s="206"/>
      <c r="FI609" s="206"/>
      <c r="FJ609" s="206"/>
      <c r="FK609" s="206"/>
      <c r="FL609" s="206"/>
      <c r="FM609" s="206"/>
      <c r="FN609" s="206"/>
      <c r="FO609" s="206"/>
      <c r="FP609" s="206"/>
      <c r="FQ609" s="206"/>
      <c r="FR609" s="206"/>
      <c r="FS609" s="206"/>
      <c r="FT609" s="206"/>
      <c r="FU609" s="206"/>
      <c r="FV609" s="206"/>
      <c r="FW609" s="206"/>
      <c r="FX609" s="206"/>
      <c r="FY609" s="206"/>
      <c r="FZ609" s="206"/>
      <c r="GA609" s="206"/>
      <c r="GB609" s="206"/>
      <c r="GC609" s="206"/>
      <c r="GD609" s="206"/>
      <c r="GE609" s="206"/>
      <c r="GF609" s="206"/>
      <c r="GG609" s="206"/>
      <c r="GH609" s="206"/>
      <c r="GI609" s="206"/>
      <c r="GJ609" s="206"/>
      <c r="GK609" s="206"/>
      <c r="GL609" s="206"/>
      <c r="GM609" s="206"/>
    </row>
    <row r="610" spans="1:195" s="237" customFormat="1" ht="17.100000000000001" customHeight="1" x14ac:dyDescent="0.4">
      <c r="A610" s="127"/>
      <c r="B610" s="127"/>
      <c r="C610" s="274"/>
      <c r="D610" s="274"/>
      <c r="E610" s="58"/>
      <c r="F610" s="58"/>
      <c r="G610" s="58"/>
      <c r="H610" s="58"/>
      <c r="I610" s="58"/>
      <c r="J610" s="58"/>
      <c r="K610" s="58"/>
      <c r="L610" s="58"/>
      <c r="M610" s="58"/>
      <c r="N610" s="58"/>
      <c r="O610" s="58"/>
      <c r="P610" s="58"/>
      <c r="Q610" s="58"/>
      <c r="R610" s="58"/>
      <c r="S610" s="58"/>
      <c r="T610" s="274"/>
      <c r="U610" s="58"/>
      <c r="V610" s="58"/>
      <c r="W610" s="58"/>
      <c r="X610" s="58"/>
      <c r="Y610" s="58"/>
      <c r="Z610" s="58"/>
      <c r="AA610" s="58"/>
      <c r="AB610" s="58"/>
      <c r="AC610" s="58"/>
      <c r="AD610" s="58"/>
      <c r="AE610" s="58"/>
      <c r="AF610" s="58"/>
      <c r="AG610" s="274"/>
      <c r="AH610" s="58"/>
      <c r="AI610" s="58"/>
      <c r="AJ610" s="58"/>
      <c r="AK610" s="58"/>
      <c r="AL610" s="58"/>
      <c r="AM610" s="58"/>
      <c r="AN610" s="58"/>
      <c r="AO610" s="58"/>
      <c r="AP610" s="58"/>
      <c r="AQ610" s="58"/>
      <c r="AR610" s="58"/>
      <c r="AS610" s="58"/>
      <c r="AT610" s="274"/>
      <c r="AU610" s="58"/>
      <c r="AV610" s="58"/>
      <c r="AW610" s="58"/>
      <c r="AX610" s="58"/>
      <c r="AY610" s="58"/>
      <c r="AZ610" s="58"/>
      <c r="BA610" s="58"/>
      <c r="BB610" s="58"/>
      <c r="BC610" s="58"/>
      <c r="BD610" s="58"/>
      <c r="BE610" s="58"/>
      <c r="BF610" s="58"/>
      <c r="BG610" s="58"/>
      <c r="BH610" s="58"/>
      <c r="BI610" s="58"/>
      <c r="BJ610" s="58"/>
      <c r="BK610" s="58"/>
      <c r="BL610" s="58"/>
      <c r="BM610" s="127"/>
      <c r="BN610" s="127"/>
      <c r="BO610" s="127"/>
      <c r="BP610" s="127"/>
      <c r="BQ610" s="127"/>
      <c r="BR610" s="489">
        <v>16</v>
      </c>
      <c r="BS610" s="490"/>
      <c r="BT610" s="491"/>
      <c r="BU610" s="486"/>
      <c r="BV610" s="487"/>
      <c r="BW610" s="487"/>
      <c r="BX610" s="487"/>
      <c r="BY610" s="487"/>
      <c r="BZ610" s="488"/>
      <c r="CA610" s="486"/>
      <c r="CB610" s="487"/>
      <c r="CC610" s="488"/>
      <c r="CD610" s="486"/>
      <c r="CE610" s="487"/>
      <c r="CF610" s="487"/>
      <c r="CG610" s="487"/>
      <c r="CH610" s="487"/>
      <c r="CI610" s="487"/>
      <c r="CJ610" s="487"/>
      <c r="CK610" s="487"/>
      <c r="CL610" s="487"/>
      <c r="CM610" s="488"/>
      <c r="CN610" s="486"/>
      <c r="CO610" s="487"/>
      <c r="CP610" s="487"/>
      <c r="CQ610" s="487"/>
      <c r="CR610" s="487"/>
      <c r="CS610" s="488"/>
      <c r="CT610" s="486"/>
      <c r="CU610" s="487"/>
      <c r="CV610" s="488"/>
      <c r="CW610" s="486"/>
      <c r="CX610" s="487"/>
      <c r="CY610" s="487"/>
      <c r="CZ610" s="487"/>
      <c r="DA610" s="487"/>
      <c r="DB610" s="487"/>
      <c r="DC610" s="487"/>
      <c r="DD610" s="488"/>
      <c r="DE610" s="486"/>
      <c r="DF610" s="487"/>
      <c r="DG610" s="487"/>
      <c r="DH610" s="487"/>
      <c r="DI610" s="487"/>
      <c r="DJ610" s="487"/>
      <c r="DK610" s="487"/>
      <c r="DL610" s="487"/>
      <c r="DM610" s="487"/>
      <c r="DN610" s="488"/>
      <c r="DO610" s="486"/>
      <c r="DP610" s="487"/>
      <c r="DQ610" s="487"/>
      <c r="DR610" s="487"/>
      <c r="DS610" s="487"/>
      <c r="DT610" s="487"/>
      <c r="DU610" s="487"/>
      <c r="DV610" s="487"/>
      <c r="DW610" s="487"/>
      <c r="DX610" s="488"/>
      <c r="DY610" s="127"/>
      <c r="DZ610" s="127"/>
      <c r="EA610" s="127"/>
      <c r="EB610" s="127"/>
      <c r="EC610" s="127"/>
      <c r="ED610" s="197"/>
      <c r="EE610" s="198"/>
      <c r="EF610" s="204"/>
      <c r="EG610" s="204"/>
      <c r="EH610" s="204"/>
      <c r="EI610" s="204"/>
      <c r="EJ610" s="204"/>
      <c r="EK610" s="204"/>
      <c r="EL610" s="204"/>
      <c r="EM610" s="204"/>
      <c r="EN610" s="204"/>
      <c r="EO610" s="206"/>
      <c r="EP610" s="206"/>
      <c r="EQ610" s="206"/>
      <c r="ER610" s="206"/>
      <c r="ES610" s="206"/>
      <c r="ET610" s="206"/>
      <c r="EU610" s="206"/>
      <c r="EV610" s="206"/>
      <c r="EW610" s="206"/>
      <c r="EX610" s="206"/>
      <c r="EY610" s="206"/>
      <c r="EZ610" s="206"/>
      <c r="FA610" s="206"/>
      <c r="FB610" s="206"/>
      <c r="FC610" s="206"/>
      <c r="FD610" s="206"/>
      <c r="FE610" s="206"/>
      <c r="FF610" s="206"/>
      <c r="FG610" s="206"/>
      <c r="FH610" s="206"/>
      <c r="FI610" s="206"/>
      <c r="FJ610" s="206"/>
      <c r="FK610" s="206"/>
      <c r="FL610" s="206"/>
      <c r="FM610" s="206"/>
      <c r="FN610" s="206"/>
      <c r="FO610" s="206"/>
      <c r="FP610" s="206"/>
      <c r="FQ610" s="206"/>
      <c r="FR610" s="206"/>
      <c r="FS610" s="206"/>
      <c r="FT610" s="206"/>
      <c r="FU610" s="206"/>
      <c r="FV610" s="206"/>
      <c r="FW610" s="206"/>
      <c r="FX610" s="206"/>
      <c r="FY610" s="206"/>
      <c r="FZ610" s="206"/>
      <c r="GA610" s="206"/>
      <c r="GB610" s="206"/>
      <c r="GC610" s="206"/>
      <c r="GD610" s="206"/>
      <c r="GE610" s="206"/>
      <c r="GF610" s="206"/>
      <c r="GG610" s="206"/>
      <c r="GH610" s="206"/>
      <c r="GI610" s="206"/>
      <c r="GJ610" s="206"/>
      <c r="GK610" s="206"/>
      <c r="GL610" s="206"/>
      <c r="GM610" s="206"/>
    </row>
    <row r="611" spans="1:195" s="237" customFormat="1" ht="17.100000000000001" customHeight="1" x14ac:dyDescent="0.4">
      <c r="A611" s="127"/>
      <c r="B611" s="127"/>
      <c r="C611" s="274"/>
      <c r="D611" s="274"/>
      <c r="E611" s="58"/>
      <c r="F611" s="58"/>
      <c r="G611" s="58"/>
      <c r="H611" s="58"/>
      <c r="I611" s="58"/>
      <c r="J611" s="58"/>
      <c r="K611" s="58"/>
      <c r="L611" s="58"/>
      <c r="M611" s="58"/>
      <c r="N611" s="58"/>
      <c r="O611" s="58"/>
      <c r="P611" s="58"/>
      <c r="Q611" s="58"/>
      <c r="R611" s="58"/>
      <c r="S611" s="58"/>
      <c r="T611" s="274"/>
      <c r="U611" s="58"/>
      <c r="V611" s="58"/>
      <c r="W611" s="58"/>
      <c r="X611" s="58"/>
      <c r="Y611" s="58"/>
      <c r="Z611" s="58"/>
      <c r="AA611" s="58"/>
      <c r="AB611" s="58"/>
      <c r="AC611" s="58"/>
      <c r="AD611" s="58"/>
      <c r="AE611" s="58"/>
      <c r="AF611" s="58"/>
      <c r="AG611" s="274"/>
      <c r="AH611" s="58"/>
      <c r="AI611" s="58"/>
      <c r="AJ611" s="58"/>
      <c r="AK611" s="58"/>
      <c r="AL611" s="58"/>
      <c r="AM611" s="58"/>
      <c r="AN611" s="58"/>
      <c r="AO611" s="58"/>
      <c r="AP611" s="58"/>
      <c r="AQ611" s="58"/>
      <c r="AR611" s="58"/>
      <c r="AS611" s="58"/>
      <c r="AT611" s="274"/>
      <c r="AU611" s="58"/>
      <c r="AV611" s="58"/>
      <c r="AW611" s="58"/>
      <c r="AX611" s="58"/>
      <c r="AY611" s="58"/>
      <c r="AZ611" s="58"/>
      <c r="BA611" s="58"/>
      <c r="BB611" s="58"/>
      <c r="BC611" s="58"/>
      <c r="BD611" s="58"/>
      <c r="BE611" s="58"/>
      <c r="BF611" s="58"/>
      <c r="BG611" s="58"/>
      <c r="BH611" s="58"/>
      <c r="BI611" s="58"/>
      <c r="BJ611" s="58"/>
      <c r="BK611" s="58"/>
      <c r="BL611" s="58"/>
      <c r="BM611" s="127"/>
      <c r="BN611" s="127"/>
      <c r="BO611" s="127"/>
      <c r="BP611" s="127"/>
      <c r="BQ611" s="127"/>
      <c r="BR611" s="489">
        <v>17</v>
      </c>
      <c r="BS611" s="490"/>
      <c r="BT611" s="491"/>
      <c r="BU611" s="486"/>
      <c r="BV611" s="487"/>
      <c r="BW611" s="487"/>
      <c r="BX611" s="487"/>
      <c r="BY611" s="487"/>
      <c r="BZ611" s="488"/>
      <c r="CA611" s="486"/>
      <c r="CB611" s="487"/>
      <c r="CC611" s="488"/>
      <c r="CD611" s="486"/>
      <c r="CE611" s="487"/>
      <c r="CF611" s="487"/>
      <c r="CG611" s="487"/>
      <c r="CH611" s="487"/>
      <c r="CI611" s="487"/>
      <c r="CJ611" s="487"/>
      <c r="CK611" s="487"/>
      <c r="CL611" s="487"/>
      <c r="CM611" s="488"/>
      <c r="CN611" s="486"/>
      <c r="CO611" s="487"/>
      <c r="CP611" s="487"/>
      <c r="CQ611" s="487"/>
      <c r="CR611" s="487"/>
      <c r="CS611" s="488"/>
      <c r="CT611" s="486"/>
      <c r="CU611" s="487"/>
      <c r="CV611" s="488"/>
      <c r="CW611" s="486"/>
      <c r="CX611" s="487"/>
      <c r="CY611" s="487"/>
      <c r="CZ611" s="487"/>
      <c r="DA611" s="487"/>
      <c r="DB611" s="487"/>
      <c r="DC611" s="487"/>
      <c r="DD611" s="488"/>
      <c r="DE611" s="486"/>
      <c r="DF611" s="487"/>
      <c r="DG611" s="487"/>
      <c r="DH611" s="487"/>
      <c r="DI611" s="487"/>
      <c r="DJ611" s="487"/>
      <c r="DK611" s="487"/>
      <c r="DL611" s="487"/>
      <c r="DM611" s="487"/>
      <c r="DN611" s="488"/>
      <c r="DO611" s="486"/>
      <c r="DP611" s="487"/>
      <c r="DQ611" s="487"/>
      <c r="DR611" s="487"/>
      <c r="DS611" s="487"/>
      <c r="DT611" s="487"/>
      <c r="DU611" s="487"/>
      <c r="DV611" s="487"/>
      <c r="DW611" s="487"/>
      <c r="DX611" s="488"/>
      <c r="DY611" s="127"/>
      <c r="DZ611" s="127"/>
      <c r="EA611" s="127"/>
      <c r="EB611" s="127"/>
      <c r="EC611" s="127"/>
      <c r="ED611" s="197"/>
      <c r="EE611" s="198"/>
      <c r="EF611" s="204"/>
      <c r="EG611" s="204"/>
      <c r="EH611" s="204"/>
      <c r="EI611" s="204"/>
      <c r="EJ611" s="204"/>
      <c r="EK611" s="204"/>
      <c r="EL611" s="204"/>
      <c r="EM611" s="204"/>
      <c r="EN611" s="204"/>
      <c r="EO611" s="206"/>
      <c r="EP611" s="206"/>
      <c r="EQ611" s="206"/>
      <c r="ER611" s="206"/>
      <c r="ES611" s="206"/>
      <c r="ET611" s="206"/>
      <c r="EU611" s="206"/>
      <c r="EV611" s="206"/>
      <c r="EW611" s="206"/>
      <c r="EX611" s="206"/>
      <c r="EY611" s="206"/>
      <c r="EZ611" s="206"/>
      <c r="FA611" s="206"/>
      <c r="FB611" s="206"/>
      <c r="FC611" s="206"/>
      <c r="FD611" s="206"/>
      <c r="FE611" s="206"/>
      <c r="FF611" s="206"/>
      <c r="FG611" s="206"/>
      <c r="FH611" s="206"/>
      <c r="FI611" s="206"/>
      <c r="FJ611" s="206"/>
      <c r="FK611" s="206"/>
      <c r="FL611" s="206"/>
      <c r="FM611" s="206"/>
      <c r="FN611" s="206"/>
      <c r="FO611" s="206"/>
      <c r="FP611" s="206"/>
      <c r="FQ611" s="206"/>
      <c r="FR611" s="206"/>
      <c r="FS611" s="206"/>
      <c r="FT611" s="206"/>
      <c r="FU611" s="206"/>
      <c r="FV611" s="206"/>
      <c r="FW611" s="206"/>
      <c r="FX611" s="206"/>
      <c r="FY611" s="206"/>
      <c r="FZ611" s="206"/>
      <c r="GA611" s="206"/>
      <c r="GB611" s="206"/>
      <c r="GC611" s="206"/>
      <c r="GD611" s="206"/>
      <c r="GE611" s="206"/>
      <c r="GF611" s="206"/>
      <c r="GG611" s="206"/>
      <c r="GH611" s="206"/>
      <c r="GI611" s="206"/>
      <c r="GJ611" s="206"/>
      <c r="GK611" s="206"/>
      <c r="GL611" s="206"/>
      <c r="GM611" s="206"/>
    </row>
    <row r="612" spans="1:195" s="237" customFormat="1" ht="17.100000000000001" customHeight="1" x14ac:dyDescent="0.4">
      <c r="A612" s="127"/>
      <c r="B612" s="127"/>
      <c r="C612" s="274"/>
      <c r="D612" s="274"/>
      <c r="E612" s="58"/>
      <c r="F612" s="58"/>
      <c r="G612" s="58"/>
      <c r="H612" s="58"/>
      <c r="I612" s="58"/>
      <c r="J612" s="58"/>
      <c r="K612" s="58"/>
      <c r="L612" s="58"/>
      <c r="M612" s="58"/>
      <c r="N612" s="58"/>
      <c r="O612" s="58"/>
      <c r="P612" s="58"/>
      <c r="Q612" s="58"/>
      <c r="R612" s="58"/>
      <c r="S612" s="58"/>
      <c r="T612" s="274"/>
      <c r="U612" s="58"/>
      <c r="V612" s="58"/>
      <c r="W612" s="58"/>
      <c r="X612" s="58"/>
      <c r="Y612" s="58"/>
      <c r="Z612" s="58"/>
      <c r="AA612" s="58"/>
      <c r="AB612" s="58"/>
      <c r="AC612" s="58"/>
      <c r="AD612" s="58"/>
      <c r="AE612" s="58"/>
      <c r="AF612" s="58"/>
      <c r="AG612" s="274"/>
      <c r="AH612" s="58"/>
      <c r="AI612" s="58"/>
      <c r="AJ612" s="58"/>
      <c r="AK612" s="58"/>
      <c r="AL612" s="58"/>
      <c r="AM612" s="58"/>
      <c r="AN612" s="58"/>
      <c r="AO612" s="58"/>
      <c r="AP612" s="58"/>
      <c r="AQ612" s="58"/>
      <c r="AR612" s="58"/>
      <c r="AS612" s="58"/>
      <c r="AT612" s="274"/>
      <c r="AU612" s="58"/>
      <c r="AV612" s="58"/>
      <c r="AW612" s="58"/>
      <c r="AX612" s="58"/>
      <c r="AY612" s="58"/>
      <c r="AZ612" s="58"/>
      <c r="BA612" s="58"/>
      <c r="BB612" s="58"/>
      <c r="BC612" s="58"/>
      <c r="BD612" s="58"/>
      <c r="BE612" s="58"/>
      <c r="BF612" s="58"/>
      <c r="BG612" s="58"/>
      <c r="BH612" s="58"/>
      <c r="BI612" s="58"/>
      <c r="BJ612" s="58"/>
      <c r="BK612" s="58"/>
      <c r="BL612" s="58"/>
      <c r="BM612" s="127"/>
      <c r="BN612" s="127"/>
      <c r="BO612" s="127"/>
      <c r="BP612" s="127"/>
      <c r="BQ612" s="127"/>
      <c r="BR612" s="489">
        <v>18</v>
      </c>
      <c r="BS612" s="490"/>
      <c r="BT612" s="491"/>
      <c r="BU612" s="486"/>
      <c r="BV612" s="487"/>
      <c r="BW612" s="487"/>
      <c r="BX612" s="487"/>
      <c r="BY612" s="487"/>
      <c r="BZ612" s="488"/>
      <c r="CA612" s="486"/>
      <c r="CB612" s="487"/>
      <c r="CC612" s="488"/>
      <c r="CD612" s="486"/>
      <c r="CE612" s="487"/>
      <c r="CF612" s="487"/>
      <c r="CG612" s="487"/>
      <c r="CH612" s="487"/>
      <c r="CI612" s="487"/>
      <c r="CJ612" s="487"/>
      <c r="CK612" s="487"/>
      <c r="CL612" s="487"/>
      <c r="CM612" s="488"/>
      <c r="CN612" s="486"/>
      <c r="CO612" s="487"/>
      <c r="CP612" s="487"/>
      <c r="CQ612" s="487"/>
      <c r="CR612" s="487"/>
      <c r="CS612" s="488"/>
      <c r="CT612" s="486"/>
      <c r="CU612" s="487"/>
      <c r="CV612" s="488"/>
      <c r="CW612" s="486"/>
      <c r="CX612" s="487"/>
      <c r="CY612" s="487"/>
      <c r="CZ612" s="487"/>
      <c r="DA612" s="487"/>
      <c r="DB612" s="487"/>
      <c r="DC612" s="487"/>
      <c r="DD612" s="488"/>
      <c r="DE612" s="486"/>
      <c r="DF612" s="487"/>
      <c r="DG612" s="487"/>
      <c r="DH612" s="487"/>
      <c r="DI612" s="487"/>
      <c r="DJ612" s="487"/>
      <c r="DK612" s="487"/>
      <c r="DL612" s="487"/>
      <c r="DM612" s="487"/>
      <c r="DN612" s="488"/>
      <c r="DO612" s="486"/>
      <c r="DP612" s="487"/>
      <c r="DQ612" s="487"/>
      <c r="DR612" s="487"/>
      <c r="DS612" s="487"/>
      <c r="DT612" s="487"/>
      <c r="DU612" s="487"/>
      <c r="DV612" s="487"/>
      <c r="DW612" s="487"/>
      <c r="DX612" s="488"/>
      <c r="DY612" s="127"/>
      <c r="DZ612" s="127"/>
      <c r="EA612" s="127"/>
      <c r="EB612" s="127"/>
      <c r="EC612" s="127"/>
      <c r="ED612" s="197"/>
      <c r="EE612" s="198"/>
      <c r="EF612" s="204"/>
      <c r="EG612" s="204"/>
      <c r="EH612" s="204"/>
      <c r="EI612" s="204"/>
      <c r="EJ612" s="204"/>
      <c r="EK612" s="204"/>
      <c r="EL612" s="204"/>
      <c r="EM612" s="204"/>
      <c r="EN612" s="204"/>
      <c r="EO612" s="206"/>
      <c r="EP612" s="206"/>
      <c r="EQ612" s="206"/>
      <c r="ER612" s="206"/>
      <c r="ES612" s="206"/>
      <c r="ET612" s="206"/>
      <c r="EU612" s="206"/>
      <c r="EV612" s="206"/>
      <c r="EW612" s="206"/>
      <c r="EX612" s="206"/>
      <c r="EY612" s="206"/>
      <c r="EZ612" s="206"/>
      <c r="FA612" s="206"/>
      <c r="FB612" s="206"/>
      <c r="FC612" s="206"/>
      <c r="FD612" s="206"/>
      <c r="FE612" s="206"/>
      <c r="FF612" s="206"/>
      <c r="FG612" s="206"/>
      <c r="FH612" s="206"/>
      <c r="FI612" s="206"/>
      <c r="FJ612" s="206"/>
      <c r="FK612" s="206"/>
      <c r="FL612" s="206"/>
      <c r="FM612" s="206"/>
      <c r="FN612" s="206"/>
      <c r="FO612" s="206"/>
      <c r="FP612" s="206"/>
      <c r="FQ612" s="206"/>
      <c r="FR612" s="206"/>
      <c r="FS612" s="206"/>
      <c r="FT612" s="206"/>
      <c r="FU612" s="206"/>
      <c r="FV612" s="206"/>
      <c r="FW612" s="206"/>
      <c r="FX612" s="206"/>
      <c r="FY612" s="206"/>
      <c r="FZ612" s="206"/>
      <c r="GA612" s="206"/>
      <c r="GB612" s="206"/>
      <c r="GC612" s="206"/>
      <c r="GD612" s="206"/>
      <c r="GE612" s="206"/>
      <c r="GF612" s="206"/>
      <c r="GG612" s="206"/>
      <c r="GH612" s="206"/>
      <c r="GI612" s="206"/>
      <c r="GJ612" s="206"/>
      <c r="GK612" s="206"/>
      <c r="GL612" s="206"/>
      <c r="GM612" s="206"/>
    </row>
    <row r="613" spans="1:195" s="237" customFormat="1" ht="17.100000000000001" customHeight="1" x14ac:dyDescent="0.4">
      <c r="A613" s="127"/>
      <c r="B613" s="127"/>
      <c r="C613" s="58"/>
      <c r="D613" s="58"/>
      <c r="E613" s="58"/>
      <c r="F613" s="58"/>
      <c r="G613" s="58"/>
      <c r="H613" s="58"/>
      <c r="I613" s="58"/>
      <c r="J613" s="58"/>
      <c r="K613" s="58"/>
      <c r="L613" s="58"/>
      <c r="M613" s="58"/>
      <c r="N613" s="58"/>
      <c r="O613" s="58"/>
      <c r="P613" s="58"/>
      <c r="Q613" s="58"/>
      <c r="R613" s="58"/>
      <c r="S613" s="58"/>
      <c r="T613" s="58"/>
      <c r="U613" s="58"/>
      <c r="V613" s="274"/>
      <c r="W613" s="274"/>
      <c r="X613" s="274"/>
      <c r="Y613" s="58"/>
      <c r="Z613" s="58"/>
      <c r="AA613" s="58"/>
      <c r="AB613" s="58"/>
      <c r="AC613" s="58"/>
      <c r="AD613" s="58"/>
      <c r="AE613" s="58"/>
      <c r="AF613" s="58"/>
      <c r="AG613" s="58"/>
      <c r="AH613" s="58"/>
      <c r="AI613" s="58"/>
      <c r="AJ613" s="58"/>
      <c r="AK613" s="58"/>
      <c r="AL613" s="58"/>
      <c r="AM613" s="58"/>
      <c r="AN613" s="58"/>
      <c r="AO613" s="58"/>
      <c r="AP613" s="58"/>
      <c r="AQ613" s="58"/>
      <c r="AR613" s="58"/>
      <c r="AS613" s="58"/>
      <c r="AT613" s="59"/>
      <c r="AU613" s="58"/>
      <c r="AV613" s="58"/>
      <c r="AW613" s="58"/>
      <c r="AX613" s="58"/>
      <c r="AY613" s="58"/>
      <c r="AZ613" s="58"/>
      <c r="BA613" s="58"/>
      <c r="BB613" s="58"/>
      <c r="BC613" s="58"/>
      <c r="BD613" s="58"/>
      <c r="BE613" s="58"/>
      <c r="BF613" s="58"/>
      <c r="BG613" s="58"/>
      <c r="BH613" s="58"/>
      <c r="BI613" s="58"/>
      <c r="BJ613" s="58"/>
      <c r="BK613" s="58"/>
      <c r="BL613" s="58"/>
      <c r="BM613" s="127"/>
      <c r="BN613" s="127"/>
      <c r="BO613" s="127"/>
      <c r="BP613" s="127"/>
      <c r="BQ613" s="127"/>
      <c r="BR613" s="489">
        <v>19</v>
      </c>
      <c r="BS613" s="490"/>
      <c r="BT613" s="491"/>
      <c r="BU613" s="486"/>
      <c r="BV613" s="487"/>
      <c r="BW613" s="487"/>
      <c r="BX613" s="487"/>
      <c r="BY613" s="487"/>
      <c r="BZ613" s="488"/>
      <c r="CA613" s="486"/>
      <c r="CB613" s="487"/>
      <c r="CC613" s="488"/>
      <c r="CD613" s="486"/>
      <c r="CE613" s="487"/>
      <c r="CF613" s="487"/>
      <c r="CG613" s="487"/>
      <c r="CH613" s="487"/>
      <c r="CI613" s="487"/>
      <c r="CJ613" s="487"/>
      <c r="CK613" s="487"/>
      <c r="CL613" s="487"/>
      <c r="CM613" s="488"/>
      <c r="CN613" s="486"/>
      <c r="CO613" s="487"/>
      <c r="CP613" s="487"/>
      <c r="CQ613" s="487"/>
      <c r="CR613" s="487"/>
      <c r="CS613" s="488"/>
      <c r="CT613" s="486"/>
      <c r="CU613" s="487"/>
      <c r="CV613" s="488"/>
      <c r="CW613" s="486"/>
      <c r="CX613" s="487"/>
      <c r="CY613" s="487"/>
      <c r="CZ613" s="487"/>
      <c r="DA613" s="487"/>
      <c r="DB613" s="487"/>
      <c r="DC613" s="487"/>
      <c r="DD613" s="488"/>
      <c r="DE613" s="486"/>
      <c r="DF613" s="487"/>
      <c r="DG613" s="487"/>
      <c r="DH613" s="487"/>
      <c r="DI613" s="487"/>
      <c r="DJ613" s="487"/>
      <c r="DK613" s="487"/>
      <c r="DL613" s="487"/>
      <c r="DM613" s="487"/>
      <c r="DN613" s="488"/>
      <c r="DO613" s="486"/>
      <c r="DP613" s="487"/>
      <c r="DQ613" s="487"/>
      <c r="DR613" s="487"/>
      <c r="DS613" s="487"/>
      <c r="DT613" s="487"/>
      <c r="DU613" s="487"/>
      <c r="DV613" s="487"/>
      <c r="DW613" s="487"/>
      <c r="DX613" s="488"/>
      <c r="DY613" s="127"/>
      <c r="DZ613" s="127"/>
      <c r="EA613" s="127"/>
      <c r="EB613" s="127"/>
      <c r="EC613" s="127"/>
      <c r="ED613" s="197"/>
      <c r="EE613" s="198"/>
      <c r="EF613" s="204"/>
      <c r="EG613" s="204"/>
      <c r="EH613" s="204"/>
      <c r="EI613" s="204"/>
      <c r="EJ613" s="204"/>
      <c r="EK613" s="204"/>
      <c r="EL613" s="204"/>
      <c r="EM613" s="204"/>
      <c r="EN613" s="204"/>
      <c r="EO613" s="206"/>
      <c r="EP613" s="206"/>
      <c r="EQ613" s="206"/>
      <c r="ER613" s="206"/>
      <c r="ES613" s="206"/>
      <c r="ET613" s="206"/>
      <c r="EU613" s="206"/>
      <c r="EV613" s="206"/>
      <c r="EW613" s="206"/>
      <c r="EX613" s="206"/>
      <c r="EY613" s="206"/>
      <c r="EZ613" s="206"/>
      <c r="FA613" s="206"/>
      <c r="FB613" s="206"/>
      <c r="FC613" s="206"/>
      <c r="FD613" s="206"/>
      <c r="FE613" s="206"/>
      <c r="FF613" s="206"/>
      <c r="FG613" s="206"/>
      <c r="FH613" s="206"/>
      <c r="FI613" s="206"/>
      <c r="FJ613" s="206"/>
      <c r="FK613" s="206"/>
      <c r="FL613" s="206"/>
      <c r="FM613" s="206"/>
      <c r="FN613" s="206"/>
      <c r="FO613" s="206"/>
      <c r="FP613" s="206"/>
      <c r="FQ613" s="206"/>
      <c r="FR613" s="206"/>
      <c r="FS613" s="206"/>
      <c r="FT613" s="206"/>
      <c r="FU613" s="206"/>
      <c r="FV613" s="206"/>
      <c r="FW613" s="206"/>
      <c r="FX613" s="206"/>
      <c r="FY613" s="206"/>
      <c r="FZ613" s="206"/>
      <c r="GA613" s="206"/>
      <c r="GB613" s="206"/>
      <c r="GC613" s="206"/>
      <c r="GD613" s="206"/>
      <c r="GE613" s="206"/>
      <c r="GF613" s="206"/>
      <c r="GG613" s="206"/>
      <c r="GH613" s="206"/>
      <c r="GI613" s="206"/>
      <c r="GJ613" s="206"/>
      <c r="GK613" s="206"/>
      <c r="GL613" s="206"/>
      <c r="GM613" s="206"/>
    </row>
    <row r="614" spans="1:195" s="237" customFormat="1" ht="17.100000000000001" customHeight="1" x14ac:dyDescent="0.4">
      <c r="A614" s="127"/>
      <c r="B614" s="127"/>
      <c r="C614" s="58"/>
      <c r="D614" s="58"/>
      <c r="E614" s="58"/>
      <c r="F614" s="58"/>
      <c r="G614" s="58"/>
      <c r="H614" s="58"/>
      <c r="I614" s="58"/>
      <c r="J614" s="58"/>
      <c r="K614" s="58"/>
      <c r="L614" s="58"/>
      <c r="M614" s="58"/>
      <c r="N614" s="58"/>
      <c r="O614" s="58"/>
      <c r="P614" s="58"/>
      <c r="Q614" s="58"/>
      <c r="R614" s="58"/>
      <c r="S614" s="58"/>
      <c r="T614" s="58"/>
      <c r="U614" s="58"/>
      <c r="V614" s="274"/>
      <c r="W614" s="274"/>
      <c r="X614" s="274"/>
      <c r="Y614" s="58"/>
      <c r="Z614" s="58"/>
      <c r="AA614" s="58"/>
      <c r="AB614" s="58"/>
      <c r="AC614" s="58"/>
      <c r="AD614" s="58"/>
      <c r="AE614" s="58"/>
      <c r="AF614" s="58"/>
      <c r="AG614" s="58"/>
      <c r="AH614" s="58"/>
      <c r="AI614" s="58"/>
      <c r="AJ614" s="58"/>
      <c r="AK614" s="58"/>
      <c r="AL614" s="58"/>
      <c r="AM614" s="58"/>
      <c r="AN614" s="58"/>
      <c r="AO614" s="58"/>
      <c r="AP614" s="58"/>
      <c r="AQ614" s="58"/>
      <c r="AR614" s="58"/>
      <c r="AS614" s="58"/>
      <c r="AT614" s="58"/>
      <c r="AU614" s="58"/>
      <c r="AV614" s="58"/>
      <c r="AW614" s="58"/>
      <c r="AX614" s="58"/>
      <c r="AY614" s="58"/>
      <c r="AZ614" s="58"/>
      <c r="BA614" s="58"/>
      <c r="BB614" s="58"/>
      <c r="BC614" s="58"/>
      <c r="BD614" s="58"/>
      <c r="BE614" s="58"/>
      <c r="BF614" s="58"/>
      <c r="BG614" s="58"/>
      <c r="BH614" s="58"/>
      <c r="BI614" s="58"/>
      <c r="BJ614" s="58"/>
      <c r="BK614" s="58"/>
      <c r="BL614" s="58"/>
      <c r="BM614" s="127"/>
      <c r="BN614" s="127"/>
      <c r="BO614" s="127"/>
      <c r="BP614" s="127"/>
      <c r="BQ614" s="127"/>
      <c r="BR614" s="489">
        <v>20</v>
      </c>
      <c r="BS614" s="490"/>
      <c r="BT614" s="491"/>
      <c r="BU614" s="486"/>
      <c r="BV614" s="487"/>
      <c r="BW614" s="487"/>
      <c r="BX614" s="487"/>
      <c r="BY614" s="487"/>
      <c r="BZ614" s="488"/>
      <c r="CA614" s="486"/>
      <c r="CB614" s="487"/>
      <c r="CC614" s="488"/>
      <c r="CD614" s="486"/>
      <c r="CE614" s="487"/>
      <c r="CF614" s="487"/>
      <c r="CG614" s="487"/>
      <c r="CH614" s="487"/>
      <c r="CI614" s="487"/>
      <c r="CJ614" s="487"/>
      <c r="CK614" s="487"/>
      <c r="CL614" s="487"/>
      <c r="CM614" s="488"/>
      <c r="CN614" s="486"/>
      <c r="CO614" s="487"/>
      <c r="CP614" s="487"/>
      <c r="CQ614" s="487"/>
      <c r="CR614" s="487"/>
      <c r="CS614" s="488"/>
      <c r="CT614" s="486"/>
      <c r="CU614" s="487"/>
      <c r="CV614" s="488"/>
      <c r="CW614" s="486"/>
      <c r="CX614" s="487"/>
      <c r="CY614" s="487"/>
      <c r="CZ614" s="487"/>
      <c r="DA614" s="487"/>
      <c r="DB614" s="487"/>
      <c r="DC614" s="487"/>
      <c r="DD614" s="488"/>
      <c r="DE614" s="486"/>
      <c r="DF614" s="487"/>
      <c r="DG614" s="487"/>
      <c r="DH614" s="487"/>
      <c r="DI614" s="487"/>
      <c r="DJ614" s="487"/>
      <c r="DK614" s="487"/>
      <c r="DL614" s="487"/>
      <c r="DM614" s="487"/>
      <c r="DN614" s="488"/>
      <c r="DO614" s="486"/>
      <c r="DP614" s="487"/>
      <c r="DQ614" s="487"/>
      <c r="DR614" s="487"/>
      <c r="DS614" s="487"/>
      <c r="DT614" s="487"/>
      <c r="DU614" s="487"/>
      <c r="DV614" s="487"/>
      <c r="DW614" s="487"/>
      <c r="DX614" s="488"/>
      <c r="DY614" s="127"/>
      <c r="DZ614" s="127"/>
      <c r="EA614" s="127"/>
      <c r="EB614" s="127"/>
      <c r="EC614" s="127"/>
      <c r="ED614" s="197"/>
      <c r="EE614" s="198"/>
      <c r="EF614" s="204"/>
      <c r="EG614" s="204"/>
      <c r="EH614" s="204"/>
      <c r="EI614" s="204"/>
      <c r="EJ614" s="204"/>
      <c r="EK614" s="204"/>
      <c r="EL614" s="204"/>
      <c r="EM614" s="204"/>
      <c r="EN614" s="204"/>
      <c r="EO614" s="206"/>
      <c r="EP614" s="206"/>
      <c r="EQ614" s="206"/>
      <c r="ER614" s="206"/>
      <c r="ES614" s="206"/>
      <c r="ET614" s="206"/>
      <c r="EU614" s="206"/>
      <c r="EV614" s="206"/>
      <c r="EW614" s="206"/>
      <c r="EX614" s="206"/>
      <c r="EY614" s="206"/>
      <c r="EZ614" s="206"/>
      <c r="FA614" s="206"/>
      <c r="FB614" s="206"/>
      <c r="FC614" s="206"/>
      <c r="FD614" s="206"/>
      <c r="FE614" s="206"/>
      <c r="FF614" s="206"/>
      <c r="FG614" s="206"/>
      <c r="FH614" s="206"/>
      <c r="FI614" s="206"/>
      <c r="FJ614" s="206"/>
      <c r="FK614" s="206"/>
      <c r="FL614" s="206"/>
      <c r="FM614" s="206"/>
      <c r="FN614" s="206"/>
      <c r="FO614" s="206"/>
      <c r="FP614" s="206"/>
      <c r="FQ614" s="206"/>
      <c r="FR614" s="206"/>
      <c r="FS614" s="206"/>
      <c r="FT614" s="206"/>
      <c r="FU614" s="206"/>
      <c r="FV614" s="206"/>
      <c r="FW614" s="206"/>
      <c r="FX614" s="206"/>
      <c r="FY614" s="206"/>
      <c r="FZ614" s="206"/>
      <c r="GA614" s="206"/>
      <c r="GB614" s="206"/>
      <c r="GC614" s="206"/>
      <c r="GD614" s="206"/>
      <c r="GE614" s="206"/>
      <c r="GF614" s="206"/>
      <c r="GG614" s="206"/>
      <c r="GH614" s="206"/>
      <c r="GI614" s="206"/>
      <c r="GJ614" s="206"/>
      <c r="GK614" s="206"/>
      <c r="GL614" s="206"/>
      <c r="GM614" s="206"/>
    </row>
    <row r="615" spans="1:195" s="237" customFormat="1" ht="17.100000000000001" customHeight="1" x14ac:dyDescent="0.4">
      <c r="A615" s="127"/>
      <c r="B615" s="127"/>
      <c r="C615" s="58"/>
      <c r="D615" s="58"/>
      <c r="E615" s="58"/>
      <c r="F615" s="58"/>
      <c r="G615" s="58"/>
      <c r="H615" s="58"/>
      <c r="I615" s="58"/>
      <c r="J615" s="58"/>
      <c r="K615" s="58"/>
      <c r="L615" s="58"/>
      <c r="M615" s="58"/>
      <c r="N615" s="58"/>
      <c r="O615" s="58"/>
      <c r="P615" s="58"/>
      <c r="Q615" s="58"/>
      <c r="R615" s="58"/>
      <c r="S615" s="58"/>
      <c r="T615" s="58"/>
      <c r="U615" s="58"/>
      <c r="V615" s="274"/>
      <c r="W615" s="274"/>
      <c r="X615" s="274"/>
      <c r="Y615" s="58"/>
      <c r="Z615" s="58"/>
      <c r="AA615" s="58"/>
      <c r="AB615" s="58"/>
      <c r="AC615" s="58"/>
      <c r="AD615" s="58"/>
      <c r="AE615" s="58"/>
      <c r="AF615" s="58"/>
      <c r="AG615" s="58"/>
      <c r="AH615" s="58"/>
      <c r="AI615" s="58"/>
      <c r="AJ615" s="58"/>
      <c r="AK615" s="58"/>
      <c r="AL615" s="58"/>
      <c r="AM615" s="58"/>
      <c r="AN615" s="58"/>
      <c r="AO615" s="58"/>
      <c r="AP615" s="58"/>
      <c r="AQ615" s="58"/>
      <c r="AR615" s="58"/>
      <c r="AS615" s="58"/>
      <c r="AT615" s="58"/>
      <c r="AU615" s="58"/>
      <c r="AV615" s="58"/>
      <c r="AW615" s="58"/>
      <c r="AX615" s="58"/>
      <c r="AY615" s="58"/>
      <c r="AZ615" s="58"/>
      <c r="BA615" s="58"/>
      <c r="BB615" s="58"/>
      <c r="BC615" s="58"/>
      <c r="BD615" s="58"/>
      <c r="BE615" s="58"/>
      <c r="BF615" s="58"/>
      <c r="BG615" s="58"/>
      <c r="BH615" s="58"/>
      <c r="BI615" s="58"/>
      <c r="BJ615" s="58"/>
      <c r="BK615" s="58"/>
      <c r="BL615" s="58"/>
      <c r="BM615" s="127"/>
      <c r="BN615" s="127"/>
      <c r="BO615" s="127"/>
      <c r="BP615" s="127"/>
      <c r="BQ615" s="127"/>
      <c r="BR615" s="489">
        <v>21</v>
      </c>
      <c r="BS615" s="490"/>
      <c r="BT615" s="491"/>
      <c r="BU615" s="486"/>
      <c r="BV615" s="487"/>
      <c r="BW615" s="487"/>
      <c r="BX615" s="487"/>
      <c r="BY615" s="487"/>
      <c r="BZ615" s="488"/>
      <c r="CA615" s="486"/>
      <c r="CB615" s="487"/>
      <c r="CC615" s="488"/>
      <c r="CD615" s="486"/>
      <c r="CE615" s="487"/>
      <c r="CF615" s="487"/>
      <c r="CG615" s="487"/>
      <c r="CH615" s="487"/>
      <c r="CI615" s="487"/>
      <c r="CJ615" s="487"/>
      <c r="CK615" s="487"/>
      <c r="CL615" s="487"/>
      <c r="CM615" s="488"/>
      <c r="CN615" s="486"/>
      <c r="CO615" s="487"/>
      <c r="CP615" s="487"/>
      <c r="CQ615" s="487"/>
      <c r="CR615" s="487"/>
      <c r="CS615" s="488"/>
      <c r="CT615" s="486"/>
      <c r="CU615" s="487"/>
      <c r="CV615" s="488"/>
      <c r="CW615" s="486"/>
      <c r="CX615" s="487"/>
      <c r="CY615" s="487"/>
      <c r="CZ615" s="487"/>
      <c r="DA615" s="487"/>
      <c r="DB615" s="487"/>
      <c r="DC615" s="487"/>
      <c r="DD615" s="488"/>
      <c r="DE615" s="486"/>
      <c r="DF615" s="487"/>
      <c r="DG615" s="487"/>
      <c r="DH615" s="487"/>
      <c r="DI615" s="487"/>
      <c r="DJ615" s="487"/>
      <c r="DK615" s="487"/>
      <c r="DL615" s="487"/>
      <c r="DM615" s="487"/>
      <c r="DN615" s="488"/>
      <c r="DO615" s="486"/>
      <c r="DP615" s="487"/>
      <c r="DQ615" s="487"/>
      <c r="DR615" s="487"/>
      <c r="DS615" s="487"/>
      <c r="DT615" s="487"/>
      <c r="DU615" s="487"/>
      <c r="DV615" s="487"/>
      <c r="DW615" s="487"/>
      <c r="DX615" s="488"/>
      <c r="DY615" s="127"/>
      <c r="DZ615" s="127"/>
      <c r="EA615" s="127"/>
      <c r="EB615" s="127"/>
      <c r="EC615" s="127"/>
      <c r="ED615" s="197"/>
      <c r="EE615" s="198"/>
      <c r="EF615" s="204"/>
      <c r="EG615" s="204"/>
      <c r="EH615" s="204"/>
      <c r="EI615" s="204"/>
      <c r="EJ615" s="204"/>
      <c r="EK615" s="204"/>
      <c r="EL615" s="204"/>
      <c r="EM615" s="204"/>
      <c r="EN615" s="204"/>
      <c r="EO615" s="206"/>
      <c r="EP615" s="206"/>
      <c r="EQ615" s="206"/>
      <c r="ER615" s="206"/>
      <c r="ES615" s="206"/>
      <c r="ET615" s="206"/>
      <c r="EU615" s="206"/>
      <c r="EV615" s="206"/>
      <c r="EW615" s="206"/>
      <c r="EX615" s="206"/>
      <c r="EY615" s="206"/>
      <c r="EZ615" s="206"/>
      <c r="FA615" s="206"/>
      <c r="FB615" s="206"/>
      <c r="FC615" s="206"/>
      <c r="FD615" s="206"/>
      <c r="FE615" s="206"/>
      <c r="FF615" s="206"/>
      <c r="FG615" s="206"/>
      <c r="FH615" s="206"/>
      <c r="FI615" s="206"/>
      <c r="FJ615" s="206"/>
      <c r="FK615" s="206"/>
      <c r="FL615" s="206"/>
      <c r="FM615" s="206"/>
      <c r="FN615" s="206"/>
      <c r="FO615" s="206"/>
      <c r="FP615" s="206"/>
      <c r="FQ615" s="206"/>
      <c r="FR615" s="206"/>
      <c r="FS615" s="206"/>
      <c r="FT615" s="206"/>
      <c r="FU615" s="206"/>
      <c r="FV615" s="206"/>
      <c r="FW615" s="206"/>
      <c r="FX615" s="206"/>
      <c r="FY615" s="206"/>
      <c r="FZ615" s="206"/>
      <c r="GA615" s="206"/>
      <c r="GB615" s="206"/>
      <c r="GC615" s="206"/>
      <c r="GD615" s="206"/>
      <c r="GE615" s="206"/>
      <c r="GF615" s="206"/>
      <c r="GG615" s="206"/>
      <c r="GH615" s="206"/>
      <c r="GI615" s="206"/>
      <c r="GJ615" s="206"/>
      <c r="GK615" s="206"/>
      <c r="GL615" s="206"/>
      <c r="GM615" s="206"/>
    </row>
    <row r="616" spans="1:195" s="237" customFormat="1" ht="17.100000000000001" customHeight="1" x14ac:dyDescent="0.4">
      <c r="A616" s="127"/>
      <c r="B616" s="127"/>
      <c r="C616" s="58"/>
      <c r="D616" s="58"/>
      <c r="E616" s="58"/>
      <c r="F616" s="58"/>
      <c r="G616" s="58"/>
      <c r="H616" s="58"/>
      <c r="I616" s="58"/>
      <c r="J616" s="58"/>
      <c r="K616" s="58"/>
      <c r="L616" s="58"/>
      <c r="M616" s="58"/>
      <c r="N616" s="58"/>
      <c r="O616" s="58"/>
      <c r="P616" s="58"/>
      <c r="Q616" s="58"/>
      <c r="R616" s="58"/>
      <c r="S616" s="58"/>
      <c r="T616" s="58"/>
      <c r="U616" s="58"/>
      <c r="V616" s="274"/>
      <c r="W616" s="274"/>
      <c r="X616" s="274"/>
      <c r="Y616" s="58"/>
      <c r="Z616" s="58"/>
      <c r="AA616" s="58"/>
      <c r="AB616" s="58"/>
      <c r="AC616" s="58"/>
      <c r="AD616" s="58"/>
      <c r="AE616" s="58"/>
      <c r="AF616" s="58"/>
      <c r="AG616" s="58"/>
      <c r="AH616" s="58"/>
      <c r="AI616" s="58"/>
      <c r="AJ616" s="58"/>
      <c r="AK616" s="58"/>
      <c r="AL616" s="58"/>
      <c r="AM616" s="58"/>
      <c r="AN616" s="58"/>
      <c r="AO616" s="58"/>
      <c r="AP616" s="58"/>
      <c r="AQ616" s="58"/>
      <c r="AR616" s="58"/>
      <c r="AS616" s="58"/>
      <c r="AT616" s="58"/>
      <c r="AU616" s="58"/>
      <c r="AV616" s="58"/>
      <c r="AW616" s="58"/>
      <c r="AX616" s="58"/>
      <c r="AY616" s="58"/>
      <c r="AZ616" s="58"/>
      <c r="BA616" s="58"/>
      <c r="BB616" s="58"/>
      <c r="BC616" s="58"/>
      <c r="BD616" s="58"/>
      <c r="BE616" s="58"/>
      <c r="BF616" s="58"/>
      <c r="BG616" s="58"/>
      <c r="BH616" s="58"/>
      <c r="BI616" s="58"/>
      <c r="BJ616" s="58"/>
      <c r="BK616" s="58"/>
      <c r="BL616" s="58"/>
      <c r="BM616" s="127"/>
      <c r="BN616" s="127"/>
      <c r="BO616" s="127"/>
      <c r="BP616" s="127"/>
      <c r="BQ616" s="127"/>
      <c r="BR616" s="489">
        <v>22</v>
      </c>
      <c r="BS616" s="490"/>
      <c r="BT616" s="491"/>
      <c r="BU616" s="486"/>
      <c r="BV616" s="487"/>
      <c r="BW616" s="487"/>
      <c r="BX616" s="487"/>
      <c r="BY616" s="487"/>
      <c r="BZ616" s="488"/>
      <c r="CA616" s="486"/>
      <c r="CB616" s="487"/>
      <c r="CC616" s="488"/>
      <c r="CD616" s="486"/>
      <c r="CE616" s="487"/>
      <c r="CF616" s="487"/>
      <c r="CG616" s="487"/>
      <c r="CH616" s="487"/>
      <c r="CI616" s="487"/>
      <c r="CJ616" s="487"/>
      <c r="CK616" s="487"/>
      <c r="CL616" s="487"/>
      <c r="CM616" s="488"/>
      <c r="CN616" s="486"/>
      <c r="CO616" s="487"/>
      <c r="CP616" s="487"/>
      <c r="CQ616" s="487"/>
      <c r="CR616" s="487"/>
      <c r="CS616" s="488"/>
      <c r="CT616" s="486"/>
      <c r="CU616" s="487"/>
      <c r="CV616" s="488"/>
      <c r="CW616" s="486"/>
      <c r="CX616" s="487"/>
      <c r="CY616" s="487"/>
      <c r="CZ616" s="487"/>
      <c r="DA616" s="487"/>
      <c r="DB616" s="487"/>
      <c r="DC616" s="487"/>
      <c r="DD616" s="488"/>
      <c r="DE616" s="486"/>
      <c r="DF616" s="487"/>
      <c r="DG616" s="487"/>
      <c r="DH616" s="487"/>
      <c r="DI616" s="487"/>
      <c r="DJ616" s="487"/>
      <c r="DK616" s="487"/>
      <c r="DL616" s="487"/>
      <c r="DM616" s="487"/>
      <c r="DN616" s="488"/>
      <c r="DO616" s="486"/>
      <c r="DP616" s="487"/>
      <c r="DQ616" s="487"/>
      <c r="DR616" s="487"/>
      <c r="DS616" s="487"/>
      <c r="DT616" s="487"/>
      <c r="DU616" s="487"/>
      <c r="DV616" s="487"/>
      <c r="DW616" s="487"/>
      <c r="DX616" s="488"/>
      <c r="DY616" s="127"/>
      <c r="DZ616" s="127"/>
      <c r="EA616" s="127"/>
      <c r="EB616" s="127"/>
      <c r="EC616" s="127"/>
      <c r="ED616" s="197"/>
      <c r="EE616" s="198"/>
      <c r="EF616" s="204"/>
      <c r="EG616" s="204"/>
      <c r="EH616" s="204"/>
      <c r="EI616" s="204"/>
      <c r="EJ616" s="204"/>
      <c r="EK616" s="204"/>
      <c r="EL616" s="204"/>
      <c r="EM616" s="204"/>
      <c r="EN616" s="204"/>
      <c r="EO616" s="206"/>
      <c r="EP616" s="206"/>
      <c r="EQ616" s="206"/>
      <c r="ER616" s="206"/>
      <c r="ES616" s="206"/>
      <c r="ET616" s="206"/>
      <c r="EU616" s="206"/>
      <c r="EV616" s="206"/>
      <c r="EW616" s="206"/>
      <c r="EX616" s="206"/>
      <c r="EY616" s="206"/>
      <c r="EZ616" s="206"/>
      <c r="FA616" s="206"/>
      <c r="FB616" s="206"/>
      <c r="FC616" s="206"/>
      <c r="FD616" s="206"/>
      <c r="FE616" s="206"/>
      <c r="FF616" s="206"/>
      <c r="FG616" s="206"/>
      <c r="FH616" s="206"/>
      <c r="FI616" s="206"/>
      <c r="FJ616" s="206"/>
      <c r="FK616" s="206"/>
      <c r="FL616" s="206"/>
      <c r="FM616" s="206"/>
      <c r="FN616" s="206"/>
      <c r="FO616" s="206"/>
      <c r="FP616" s="206"/>
      <c r="FQ616" s="206"/>
      <c r="FR616" s="206"/>
      <c r="FS616" s="206"/>
      <c r="FT616" s="206"/>
      <c r="FU616" s="206"/>
      <c r="FV616" s="206"/>
      <c r="FW616" s="206"/>
      <c r="FX616" s="206"/>
      <c r="FY616" s="206"/>
      <c r="FZ616" s="206"/>
      <c r="GA616" s="206"/>
      <c r="GB616" s="206"/>
      <c r="GC616" s="206"/>
      <c r="GD616" s="206"/>
      <c r="GE616" s="206"/>
      <c r="GF616" s="206"/>
      <c r="GG616" s="206"/>
      <c r="GH616" s="206"/>
      <c r="GI616" s="206"/>
      <c r="GJ616" s="206"/>
      <c r="GK616" s="206"/>
      <c r="GL616" s="206"/>
      <c r="GM616" s="206"/>
    </row>
    <row r="617" spans="1:195" s="237" customFormat="1" ht="17.100000000000001" customHeight="1" x14ac:dyDescent="0.4">
      <c r="A617" s="127"/>
      <c r="B617" s="127"/>
      <c r="C617" s="58"/>
      <c r="D617" s="58"/>
      <c r="E617" s="58"/>
      <c r="F617" s="58"/>
      <c r="G617" s="58"/>
      <c r="H617" s="58"/>
      <c r="I617" s="58"/>
      <c r="J617" s="58"/>
      <c r="K617" s="58"/>
      <c r="L617" s="58"/>
      <c r="M617" s="58"/>
      <c r="N617" s="58"/>
      <c r="O617" s="58"/>
      <c r="P617" s="58"/>
      <c r="Q617" s="58"/>
      <c r="R617" s="58"/>
      <c r="S617" s="58"/>
      <c r="T617" s="58"/>
      <c r="U617" s="58"/>
      <c r="V617" s="274"/>
      <c r="W617" s="274"/>
      <c r="X617" s="274"/>
      <c r="Y617" s="58"/>
      <c r="Z617" s="58"/>
      <c r="AA617" s="58"/>
      <c r="AB617" s="58"/>
      <c r="AC617" s="58"/>
      <c r="AD617" s="58"/>
      <c r="AE617" s="58"/>
      <c r="AF617" s="58"/>
      <c r="AG617" s="58"/>
      <c r="AH617" s="58"/>
      <c r="AI617" s="58"/>
      <c r="AJ617" s="58"/>
      <c r="AK617" s="58"/>
      <c r="AL617" s="58"/>
      <c r="AM617" s="58"/>
      <c r="AN617" s="58"/>
      <c r="AO617" s="58"/>
      <c r="AP617" s="58"/>
      <c r="AQ617" s="58"/>
      <c r="AR617" s="58"/>
      <c r="AS617" s="58"/>
      <c r="AT617" s="58"/>
      <c r="AU617" s="58"/>
      <c r="AV617" s="58"/>
      <c r="AW617" s="58"/>
      <c r="AX617" s="58"/>
      <c r="AY617" s="58"/>
      <c r="AZ617" s="58"/>
      <c r="BA617" s="58"/>
      <c r="BB617" s="58"/>
      <c r="BC617" s="58"/>
      <c r="BD617" s="58"/>
      <c r="BE617" s="58"/>
      <c r="BF617" s="58"/>
      <c r="BG617" s="58"/>
      <c r="BH617" s="58"/>
      <c r="BI617" s="58"/>
      <c r="BJ617" s="58"/>
      <c r="BK617" s="58"/>
      <c r="BL617" s="58"/>
      <c r="BM617" s="127"/>
      <c r="BN617" s="127"/>
      <c r="BO617" s="127"/>
      <c r="BP617" s="127"/>
      <c r="BQ617" s="127"/>
      <c r="BR617" s="489">
        <v>23</v>
      </c>
      <c r="BS617" s="490"/>
      <c r="BT617" s="491"/>
      <c r="BU617" s="486"/>
      <c r="BV617" s="487"/>
      <c r="BW617" s="487"/>
      <c r="BX617" s="487"/>
      <c r="BY617" s="487"/>
      <c r="BZ617" s="488"/>
      <c r="CA617" s="486"/>
      <c r="CB617" s="487"/>
      <c r="CC617" s="488"/>
      <c r="CD617" s="486"/>
      <c r="CE617" s="487"/>
      <c r="CF617" s="487"/>
      <c r="CG617" s="487"/>
      <c r="CH617" s="487"/>
      <c r="CI617" s="487"/>
      <c r="CJ617" s="487"/>
      <c r="CK617" s="487"/>
      <c r="CL617" s="487"/>
      <c r="CM617" s="488"/>
      <c r="CN617" s="486"/>
      <c r="CO617" s="487"/>
      <c r="CP617" s="487"/>
      <c r="CQ617" s="487"/>
      <c r="CR617" s="487"/>
      <c r="CS617" s="488"/>
      <c r="CT617" s="486"/>
      <c r="CU617" s="487"/>
      <c r="CV617" s="488"/>
      <c r="CW617" s="486"/>
      <c r="CX617" s="487"/>
      <c r="CY617" s="487"/>
      <c r="CZ617" s="487"/>
      <c r="DA617" s="487"/>
      <c r="DB617" s="487"/>
      <c r="DC617" s="487"/>
      <c r="DD617" s="488"/>
      <c r="DE617" s="486"/>
      <c r="DF617" s="487"/>
      <c r="DG617" s="487"/>
      <c r="DH617" s="487"/>
      <c r="DI617" s="487"/>
      <c r="DJ617" s="487"/>
      <c r="DK617" s="487"/>
      <c r="DL617" s="487"/>
      <c r="DM617" s="487"/>
      <c r="DN617" s="488"/>
      <c r="DO617" s="486"/>
      <c r="DP617" s="487"/>
      <c r="DQ617" s="487"/>
      <c r="DR617" s="487"/>
      <c r="DS617" s="487"/>
      <c r="DT617" s="487"/>
      <c r="DU617" s="487"/>
      <c r="DV617" s="487"/>
      <c r="DW617" s="487"/>
      <c r="DX617" s="488"/>
      <c r="DY617" s="127"/>
      <c r="DZ617" s="127"/>
      <c r="EA617" s="127"/>
      <c r="EB617" s="127"/>
      <c r="EC617" s="127"/>
      <c r="ED617" s="197"/>
      <c r="EE617" s="198"/>
      <c r="EF617" s="204"/>
      <c r="EG617" s="204"/>
      <c r="EH617" s="204"/>
      <c r="EI617" s="204"/>
      <c r="EJ617" s="204"/>
      <c r="EK617" s="204"/>
      <c r="EL617" s="204"/>
      <c r="EM617" s="204"/>
      <c r="EN617" s="204"/>
      <c r="EO617" s="206"/>
      <c r="EP617" s="206"/>
      <c r="EQ617" s="206"/>
      <c r="ER617" s="206"/>
      <c r="ES617" s="206"/>
      <c r="ET617" s="206"/>
      <c r="EU617" s="206"/>
      <c r="EV617" s="206"/>
      <c r="EW617" s="206"/>
      <c r="EX617" s="206"/>
      <c r="EY617" s="206"/>
      <c r="EZ617" s="206"/>
      <c r="FA617" s="206"/>
      <c r="FB617" s="206"/>
      <c r="FC617" s="206"/>
      <c r="FD617" s="206"/>
      <c r="FE617" s="206"/>
      <c r="FF617" s="206"/>
      <c r="FG617" s="206"/>
      <c r="FH617" s="206"/>
      <c r="FI617" s="206"/>
      <c r="FJ617" s="206"/>
      <c r="FK617" s="206"/>
      <c r="FL617" s="206"/>
      <c r="FM617" s="206"/>
      <c r="FN617" s="206"/>
      <c r="FO617" s="206"/>
      <c r="FP617" s="206"/>
      <c r="FQ617" s="206"/>
      <c r="FR617" s="206"/>
      <c r="FS617" s="206"/>
      <c r="FT617" s="206"/>
      <c r="FU617" s="206"/>
      <c r="FV617" s="206"/>
      <c r="FW617" s="206"/>
      <c r="FX617" s="206"/>
      <c r="FY617" s="206"/>
      <c r="FZ617" s="206"/>
      <c r="GA617" s="206"/>
      <c r="GB617" s="206"/>
      <c r="GC617" s="206"/>
      <c r="GD617" s="206"/>
      <c r="GE617" s="206"/>
      <c r="GF617" s="206"/>
      <c r="GG617" s="206"/>
      <c r="GH617" s="206"/>
      <c r="GI617" s="206"/>
      <c r="GJ617" s="206"/>
      <c r="GK617" s="206"/>
      <c r="GL617" s="206"/>
      <c r="GM617" s="206"/>
    </row>
    <row r="618" spans="1:195" s="237" customFormat="1" ht="17.100000000000001" customHeight="1" x14ac:dyDescent="0.4">
      <c r="A618" s="127"/>
      <c r="B618" s="127"/>
      <c r="C618" s="58"/>
      <c r="D618" s="58"/>
      <c r="E618" s="58"/>
      <c r="F618" s="58"/>
      <c r="G618" s="58"/>
      <c r="H618" s="58"/>
      <c r="I618" s="58"/>
      <c r="J618" s="58"/>
      <c r="K618" s="58"/>
      <c r="L618" s="58"/>
      <c r="M618" s="58"/>
      <c r="N618" s="58"/>
      <c r="O618" s="58"/>
      <c r="P618" s="58"/>
      <c r="Q618" s="58"/>
      <c r="R618" s="58"/>
      <c r="S618" s="58"/>
      <c r="T618" s="58"/>
      <c r="U618" s="58"/>
      <c r="V618" s="274"/>
      <c r="W618" s="274"/>
      <c r="X618" s="274"/>
      <c r="Y618" s="58"/>
      <c r="Z618" s="58"/>
      <c r="AA618" s="58"/>
      <c r="AB618" s="58"/>
      <c r="AC618" s="58"/>
      <c r="AD618" s="58"/>
      <c r="AE618" s="58"/>
      <c r="AF618" s="58"/>
      <c r="AG618" s="58"/>
      <c r="AH618" s="58"/>
      <c r="AI618" s="58"/>
      <c r="AJ618" s="58"/>
      <c r="AK618" s="58"/>
      <c r="AL618" s="58"/>
      <c r="AM618" s="58"/>
      <c r="AN618" s="58"/>
      <c r="AO618" s="58"/>
      <c r="AP618" s="58"/>
      <c r="AQ618" s="58"/>
      <c r="AR618" s="58"/>
      <c r="AS618" s="58"/>
      <c r="AT618" s="58"/>
      <c r="AU618" s="58"/>
      <c r="AV618" s="58"/>
      <c r="AW618" s="58"/>
      <c r="AX618" s="58"/>
      <c r="AY618" s="58"/>
      <c r="AZ618" s="58"/>
      <c r="BA618" s="58"/>
      <c r="BB618" s="58"/>
      <c r="BC618" s="58"/>
      <c r="BD618" s="58"/>
      <c r="BE618" s="58"/>
      <c r="BF618" s="58"/>
      <c r="BG618" s="58"/>
      <c r="BH618" s="58"/>
      <c r="BI618" s="58"/>
      <c r="BJ618" s="58"/>
      <c r="BK618" s="58"/>
      <c r="BL618" s="58"/>
      <c r="BM618" s="127"/>
      <c r="BN618" s="127"/>
      <c r="BO618" s="127"/>
      <c r="BP618" s="127"/>
      <c r="BQ618" s="127"/>
      <c r="BR618" s="489">
        <v>24</v>
      </c>
      <c r="BS618" s="490"/>
      <c r="BT618" s="491"/>
      <c r="BU618" s="486"/>
      <c r="BV618" s="487"/>
      <c r="BW618" s="487"/>
      <c r="BX618" s="487"/>
      <c r="BY618" s="487"/>
      <c r="BZ618" s="488"/>
      <c r="CA618" s="486"/>
      <c r="CB618" s="487"/>
      <c r="CC618" s="488"/>
      <c r="CD618" s="486"/>
      <c r="CE618" s="487"/>
      <c r="CF618" s="487"/>
      <c r="CG618" s="487"/>
      <c r="CH618" s="487"/>
      <c r="CI618" s="487"/>
      <c r="CJ618" s="487"/>
      <c r="CK618" s="487"/>
      <c r="CL618" s="487"/>
      <c r="CM618" s="488"/>
      <c r="CN618" s="486"/>
      <c r="CO618" s="487"/>
      <c r="CP618" s="487"/>
      <c r="CQ618" s="487"/>
      <c r="CR618" s="487"/>
      <c r="CS618" s="488"/>
      <c r="CT618" s="486"/>
      <c r="CU618" s="487"/>
      <c r="CV618" s="488"/>
      <c r="CW618" s="486"/>
      <c r="CX618" s="487"/>
      <c r="CY618" s="487"/>
      <c r="CZ618" s="487"/>
      <c r="DA618" s="487"/>
      <c r="DB618" s="487"/>
      <c r="DC618" s="487"/>
      <c r="DD618" s="488"/>
      <c r="DE618" s="486"/>
      <c r="DF618" s="487"/>
      <c r="DG618" s="487"/>
      <c r="DH618" s="487"/>
      <c r="DI618" s="487"/>
      <c r="DJ618" s="487"/>
      <c r="DK618" s="487"/>
      <c r="DL618" s="487"/>
      <c r="DM618" s="487"/>
      <c r="DN618" s="488"/>
      <c r="DO618" s="486"/>
      <c r="DP618" s="487"/>
      <c r="DQ618" s="487"/>
      <c r="DR618" s="487"/>
      <c r="DS618" s="487"/>
      <c r="DT618" s="487"/>
      <c r="DU618" s="487"/>
      <c r="DV618" s="487"/>
      <c r="DW618" s="487"/>
      <c r="DX618" s="488"/>
      <c r="DY618" s="127"/>
      <c r="DZ618" s="127"/>
      <c r="EA618" s="127"/>
      <c r="EB618" s="127"/>
      <c r="EC618" s="127"/>
      <c r="ED618" s="197"/>
      <c r="EE618" s="198"/>
      <c r="EF618" s="204"/>
      <c r="EG618" s="204"/>
      <c r="EH618" s="204"/>
      <c r="EI618" s="204"/>
      <c r="EJ618" s="204"/>
      <c r="EK618" s="204"/>
      <c r="EL618" s="204"/>
      <c r="EM618" s="204"/>
      <c r="EN618" s="204"/>
      <c r="EO618" s="206"/>
      <c r="EP618" s="206"/>
      <c r="EQ618" s="206"/>
      <c r="ER618" s="206"/>
      <c r="ES618" s="206"/>
      <c r="ET618" s="206"/>
      <c r="EU618" s="206"/>
      <c r="EV618" s="206"/>
      <c r="EW618" s="206"/>
      <c r="EX618" s="206"/>
      <c r="EY618" s="206"/>
      <c r="EZ618" s="206"/>
      <c r="FA618" s="206"/>
      <c r="FB618" s="206"/>
      <c r="FC618" s="206"/>
      <c r="FD618" s="206"/>
      <c r="FE618" s="206"/>
      <c r="FF618" s="206"/>
      <c r="FG618" s="206"/>
      <c r="FH618" s="206"/>
      <c r="FI618" s="206"/>
      <c r="FJ618" s="206"/>
      <c r="FK618" s="206"/>
      <c r="FL618" s="206"/>
      <c r="FM618" s="206"/>
      <c r="FN618" s="206"/>
      <c r="FO618" s="206"/>
      <c r="FP618" s="206"/>
      <c r="FQ618" s="206"/>
      <c r="FR618" s="206"/>
      <c r="FS618" s="206"/>
      <c r="FT618" s="206"/>
      <c r="FU618" s="206"/>
      <c r="FV618" s="206"/>
      <c r="FW618" s="206"/>
      <c r="FX618" s="206"/>
      <c r="FY618" s="206"/>
      <c r="FZ618" s="206"/>
      <c r="GA618" s="206"/>
      <c r="GB618" s="206"/>
      <c r="GC618" s="206"/>
      <c r="GD618" s="206"/>
      <c r="GE618" s="206"/>
      <c r="GF618" s="206"/>
      <c r="GG618" s="206"/>
      <c r="GH618" s="206"/>
      <c r="GI618" s="206"/>
      <c r="GJ618" s="206"/>
      <c r="GK618" s="206"/>
      <c r="GL618" s="206"/>
      <c r="GM618" s="206"/>
    </row>
    <row r="619" spans="1:195" s="237" customFormat="1" ht="17.100000000000001" customHeight="1" x14ac:dyDescent="0.4">
      <c r="A619" s="127"/>
      <c r="B619" s="127"/>
      <c r="C619" s="58"/>
      <c r="D619" s="58"/>
      <c r="E619" s="58"/>
      <c r="F619" s="58"/>
      <c r="G619" s="58"/>
      <c r="H619" s="58"/>
      <c r="I619" s="58"/>
      <c r="J619" s="58"/>
      <c r="K619" s="58"/>
      <c r="L619" s="58"/>
      <c r="M619" s="58"/>
      <c r="N619" s="58"/>
      <c r="O619" s="58"/>
      <c r="P619" s="58"/>
      <c r="Q619" s="58"/>
      <c r="R619" s="58"/>
      <c r="S619" s="58"/>
      <c r="T619" s="58"/>
      <c r="U619" s="58"/>
      <c r="V619" s="274"/>
      <c r="W619" s="274"/>
      <c r="X619" s="274"/>
      <c r="Y619" s="58"/>
      <c r="Z619" s="58"/>
      <c r="AA619" s="58"/>
      <c r="AB619" s="58"/>
      <c r="AC619" s="58"/>
      <c r="AD619" s="58"/>
      <c r="AE619" s="58"/>
      <c r="AF619" s="58"/>
      <c r="AG619" s="58"/>
      <c r="AH619" s="58"/>
      <c r="AI619" s="58"/>
      <c r="AJ619" s="58"/>
      <c r="AK619" s="58"/>
      <c r="AL619" s="58"/>
      <c r="AM619" s="58"/>
      <c r="AN619" s="58"/>
      <c r="AO619" s="58"/>
      <c r="AP619" s="58"/>
      <c r="AQ619" s="58"/>
      <c r="AR619" s="58"/>
      <c r="AS619" s="58"/>
      <c r="AT619" s="58"/>
      <c r="AU619" s="58"/>
      <c r="AV619" s="58"/>
      <c r="AW619" s="58"/>
      <c r="AX619" s="58"/>
      <c r="AY619" s="58"/>
      <c r="AZ619" s="58"/>
      <c r="BA619" s="58"/>
      <c r="BB619" s="58"/>
      <c r="BC619" s="58"/>
      <c r="BD619" s="58"/>
      <c r="BE619" s="58"/>
      <c r="BF619" s="58"/>
      <c r="BG619" s="58"/>
      <c r="BH619" s="58"/>
      <c r="BI619" s="58"/>
      <c r="BJ619" s="58"/>
      <c r="BK619" s="58"/>
      <c r="BL619" s="58"/>
      <c r="BM619" s="127"/>
      <c r="BN619" s="127"/>
      <c r="BO619" s="127"/>
      <c r="BP619" s="127"/>
      <c r="BQ619" s="127"/>
      <c r="BR619" s="489">
        <v>25</v>
      </c>
      <c r="BS619" s="490"/>
      <c r="BT619" s="491"/>
      <c r="BU619" s="486"/>
      <c r="BV619" s="487"/>
      <c r="BW619" s="487"/>
      <c r="BX619" s="487"/>
      <c r="BY619" s="487"/>
      <c r="BZ619" s="488"/>
      <c r="CA619" s="486"/>
      <c r="CB619" s="487"/>
      <c r="CC619" s="488"/>
      <c r="CD619" s="486"/>
      <c r="CE619" s="487"/>
      <c r="CF619" s="487"/>
      <c r="CG619" s="487"/>
      <c r="CH619" s="487"/>
      <c r="CI619" s="487"/>
      <c r="CJ619" s="487"/>
      <c r="CK619" s="487"/>
      <c r="CL619" s="487"/>
      <c r="CM619" s="488"/>
      <c r="CN619" s="486"/>
      <c r="CO619" s="487"/>
      <c r="CP619" s="487"/>
      <c r="CQ619" s="487"/>
      <c r="CR619" s="487"/>
      <c r="CS619" s="488"/>
      <c r="CT619" s="486"/>
      <c r="CU619" s="487"/>
      <c r="CV619" s="488"/>
      <c r="CW619" s="486"/>
      <c r="CX619" s="487"/>
      <c r="CY619" s="487"/>
      <c r="CZ619" s="487"/>
      <c r="DA619" s="487"/>
      <c r="DB619" s="487"/>
      <c r="DC619" s="487"/>
      <c r="DD619" s="488"/>
      <c r="DE619" s="486"/>
      <c r="DF619" s="487"/>
      <c r="DG619" s="487"/>
      <c r="DH619" s="487"/>
      <c r="DI619" s="487"/>
      <c r="DJ619" s="487"/>
      <c r="DK619" s="487"/>
      <c r="DL619" s="487"/>
      <c r="DM619" s="487"/>
      <c r="DN619" s="488"/>
      <c r="DO619" s="486"/>
      <c r="DP619" s="487"/>
      <c r="DQ619" s="487"/>
      <c r="DR619" s="487"/>
      <c r="DS619" s="487"/>
      <c r="DT619" s="487"/>
      <c r="DU619" s="487"/>
      <c r="DV619" s="487"/>
      <c r="DW619" s="487"/>
      <c r="DX619" s="488"/>
      <c r="DY619" s="127"/>
      <c r="DZ619" s="127"/>
      <c r="EA619" s="127"/>
      <c r="EB619" s="127"/>
      <c r="EC619" s="127"/>
      <c r="ED619" s="197"/>
      <c r="EE619" s="198"/>
      <c r="EF619" s="204"/>
      <c r="EG619" s="204"/>
      <c r="EH619" s="204"/>
      <c r="EI619" s="204"/>
      <c r="EJ619" s="204"/>
      <c r="EK619" s="204"/>
      <c r="EL619" s="204"/>
      <c r="EM619" s="204"/>
      <c r="EN619" s="204"/>
      <c r="EO619" s="206"/>
      <c r="EP619" s="206"/>
      <c r="EQ619" s="206"/>
      <c r="ER619" s="206"/>
      <c r="ES619" s="206"/>
      <c r="ET619" s="206"/>
      <c r="EU619" s="206"/>
      <c r="EV619" s="206"/>
      <c r="EW619" s="206"/>
      <c r="EX619" s="206"/>
      <c r="EY619" s="206"/>
      <c r="EZ619" s="206"/>
      <c r="FA619" s="206"/>
      <c r="FB619" s="206"/>
      <c r="FC619" s="206"/>
      <c r="FD619" s="206"/>
      <c r="FE619" s="206"/>
      <c r="FF619" s="206"/>
      <c r="FG619" s="206"/>
      <c r="FH619" s="206"/>
      <c r="FI619" s="206"/>
      <c r="FJ619" s="206"/>
      <c r="FK619" s="206"/>
      <c r="FL619" s="206"/>
      <c r="FM619" s="206"/>
      <c r="FN619" s="206"/>
      <c r="FO619" s="206"/>
      <c r="FP619" s="206"/>
      <c r="FQ619" s="206"/>
      <c r="FR619" s="206"/>
      <c r="FS619" s="206"/>
      <c r="FT619" s="206"/>
      <c r="FU619" s="206"/>
      <c r="FV619" s="206"/>
      <c r="FW619" s="206"/>
      <c r="FX619" s="206"/>
      <c r="FY619" s="206"/>
      <c r="FZ619" s="206"/>
      <c r="GA619" s="206"/>
      <c r="GB619" s="206"/>
      <c r="GC619" s="206"/>
      <c r="GD619" s="206"/>
      <c r="GE619" s="206"/>
      <c r="GF619" s="206"/>
      <c r="GG619" s="206"/>
      <c r="GH619" s="206"/>
      <c r="GI619" s="206"/>
      <c r="GJ619" s="206"/>
      <c r="GK619" s="206"/>
      <c r="GL619" s="206"/>
      <c r="GM619" s="206"/>
    </row>
    <row r="620" spans="1:195" s="237" customFormat="1" ht="17.100000000000001" customHeight="1" x14ac:dyDescent="0.4">
      <c r="A620" s="127"/>
      <c r="B620" s="127"/>
      <c r="C620" s="58"/>
      <c r="D620" s="58"/>
      <c r="E620" s="58"/>
      <c r="F620" s="58"/>
      <c r="G620" s="58"/>
      <c r="H620" s="58"/>
      <c r="I620" s="58"/>
      <c r="J620" s="58"/>
      <c r="K620" s="58"/>
      <c r="L620" s="58"/>
      <c r="M620" s="58"/>
      <c r="N620" s="58"/>
      <c r="O620" s="58"/>
      <c r="P620" s="58"/>
      <c r="Q620" s="58"/>
      <c r="R620" s="58"/>
      <c r="S620" s="58"/>
      <c r="T620" s="58"/>
      <c r="U620" s="58"/>
      <c r="V620" s="58"/>
      <c r="W620" s="58"/>
      <c r="X620" s="58"/>
      <c r="Y620" s="58"/>
      <c r="Z620" s="58"/>
      <c r="AA620" s="58"/>
      <c r="AB620" s="58"/>
      <c r="AC620" s="58"/>
      <c r="AD620" s="58"/>
      <c r="AE620" s="58"/>
      <c r="AF620" s="58"/>
      <c r="AG620" s="58"/>
      <c r="AH620" s="58"/>
      <c r="AI620" s="58"/>
      <c r="AJ620" s="58"/>
      <c r="AK620" s="58"/>
      <c r="AL620" s="58"/>
      <c r="AM620" s="58"/>
      <c r="AN620" s="58"/>
      <c r="AO620" s="58"/>
      <c r="AP620" s="58"/>
      <c r="AQ620" s="58"/>
      <c r="AR620" s="58"/>
      <c r="AS620" s="58"/>
      <c r="AT620" s="58"/>
      <c r="AU620" s="58"/>
      <c r="AV620" s="58"/>
      <c r="AW620" s="58"/>
      <c r="AX620" s="58"/>
      <c r="AY620" s="58"/>
      <c r="AZ620" s="58"/>
      <c r="BA620" s="58"/>
      <c r="BB620" s="58"/>
      <c r="BC620" s="58"/>
      <c r="BD620" s="58"/>
      <c r="BE620" s="58"/>
      <c r="BF620" s="58"/>
      <c r="BG620" s="58"/>
      <c r="BH620" s="58"/>
      <c r="BI620" s="274"/>
      <c r="BJ620" s="274"/>
      <c r="BK620" s="274"/>
      <c r="BL620" s="274"/>
      <c r="BM620" s="127"/>
      <c r="BN620" s="127"/>
      <c r="BO620" s="127"/>
      <c r="BP620" s="127"/>
      <c r="BQ620" s="127"/>
      <c r="BR620" s="489">
        <v>26</v>
      </c>
      <c r="BS620" s="490"/>
      <c r="BT620" s="491"/>
      <c r="BU620" s="486"/>
      <c r="BV620" s="487"/>
      <c r="BW620" s="487"/>
      <c r="BX620" s="487"/>
      <c r="BY620" s="487"/>
      <c r="BZ620" s="488"/>
      <c r="CA620" s="486"/>
      <c r="CB620" s="487"/>
      <c r="CC620" s="488"/>
      <c r="CD620" s="486"/>
      <c r="CE620" s="487"/>
      <c r="CF620" s="487"/>
      <c r="CG620" s="487"/>
      <c r="CH620" s="487"/>
      <c r="CI620" s="487"/>
      <c r="CJ620" s="487"/>
      <c r="CK620" s="487"/>
      <c r="CL620" s="487"/>
      <c r="CM620" s="488"/>
      <c r="CN620" s="486"/>
      <c r="CO620" s="487"/>
      <c r="CP620" s="487"/>
      <c r="CQ620" s="487"/>
      <c r="CR620" s="487"/>
      <c r="CS620" s="488"/>
      <c r="CT620" s="486"/>
      <c r="CU620" s="487"/>
      <c r="CV620" s="488"/>
      <c r="CW620" s="486"/>
      <c r="CX620" s="487"/>
      <c r="CY620" s="487"/>
      <c r="CZ620" s="487"/>
      <c r="DA620" s="487"/>
      <c r="DB620" s="487"/>
      <c r="DC620" s="487"/>
      <c r="DD620" s="488"/>
      <c r="DE620" s="486"/>
      <c r="DF620" s="487"/>
      <c r="DG620" s="487"/>
      <c r="DH620" s="487"/>
      <c r="DI620" s="487"/>
      <c r="DJ620" s="487"/>
      <c r="DK620" s="487"/>
      <c r="DL620" s="487"/>
      <c r="DM620" s="487"/>
      <c r="DN620" s="488"/>
      <c r="DO620" s="486"/>
      <c r="DP620" s="487"/>
      <c r="DQ620" s="487"/>
      <c r="DR620" s="487"/>
      <c r="DS620" s="487"/>
      <c r="DT620" s="487"/>
      <c r="DU620" s="487"/>
      <c r="DV620" s="487"/>
      <c r="DW620" s="487"/>
      <c r="DX620" s="488"/>
      <c r="DY620" s="127"/>
      <c r="DZ620" s="127"/>
      <c r="EA620" s="127"/>
      <c r="EB620" s="127"/>
      <c r="EC620" s="127"/>
      <c r="ED620" s="197"/>
      <c r="EE620" s="198"/>
      <c r="EF620" s="204"/>
      <c r="EG620" s="204"/>
      <c r="EH620" s="204"/>
      <c r="EI620" s="204"/>
      <c r="EJ620" s="204"/>
      <c r="EK620" s="204"/>
      <c r="EL620" s="204"/>
      <c r="EM620" s="204"/>
      <c r="EN620" s="204"/>
      <c r="EO620" s="206"/>
      <c r="EP620" s="206"/>
      <c r="EQ620" s="206"/>
      <c r="ER620" s="206"/>
      <c r="ES620" s="206"/>
      <c r="ET620" s="206"/>
      <c r="EU620" s="206"/>
      <c r="EV620" s="206"/>
      <c r="EW620" s="206"/>
      <c r="EX620" s="206"/>
      <c r="EY620" s="206"/>
      <c r="EZ620" s="206"/>
      <c r="FA620" s="206"/>
      <c r="FB620" s="206"/>
      <c r="FC620" s="206"/>
      <c r="FD620" s="206"/>
      <c r="FE620" s="206"/>
      <c r="FF620" s="206"/>
      <c r="FG620" s="206"/>
      <c r="FH620" s="206"/>
      <c r="FI620" s="206"/>
      <c r="FJ620" s="206"/>
      <c r="FK620" s="206"/>
      <c r="FL620" s="206"/>
      <c r="FM620" s="206"/>
      <c r="FN620" s="206"/>
      <c r="FO620" s="206"/>
      <c r="FP620" s="206"/>
      <c r="FQ620" s="206"/>
      <c r="FR620" s="206"/>
      <c r="FS620" s="206"/>
      <c r="FT620" s="206"/>
      <c r="FU620" s="206"/>
      <c r="FV620" s="206"/>
      <c r="FW620" s="206"/>
      <c r="FX620" s="206"/>
      <c r="FY620" s="206"/>
      <c r="FZ620" s="206"/>
      <c r="GA620" s="206"/>
      <c r="GB620" s="206"/>
      <c r="GC620" s="206"/>
      <c r="GD620" s="206"/>
      <c r="GE620" s="206"/>
      <c r="GF620" s="206"/>
      <c r="GG620" s="206"/>
      <c r="GH620" s="206"/>
      <c r="GI620" s="206"/>
      <c r="GJ620" s="206"/>
      <c r="GK620" s="206"/>
      <c r="GL620" s="206"/>
      <c r="GM620" s="206"/>
    </row>
    <row r="621" spans="1:195" s="237" customFormat="1" ht="17.100000000000001" customHeight="1" x14ac:dyDescent="0.4">
      <c r="A621" s="127"/>
      <c r="B621" s="127"/>
      <c r="C621" s="58"/>
      <c r="D621" s="58"/>
      <c r="E621" s="58"/>
      <c r="F621" s="58"/>
      <c r="G621" s="58"/>
      <c r="H621" s="58"/>
      <c r="I621" s="58"/>
      <c r="J621" s="58"/>
      <c r="K621" s="58"/>
      <c r="L621" s="58"/>
      <c r="M621" s="58"/>
      <c r="N621" s="58"/>
      <c r="O621" s="58"/>
      <c r="P621" s="58"/>
      <c r="Q621" s="58"/>
      <c r="R621" s="58"/>
      <c r="S621" s="58"/>
      <c r="T621" s="58"/>
      <c r="U621" s="58"/>
      <c r="V621" s="58"/>
      <c r="W621" s="58"/>
      <c r="X621" s="58"/>
      <c r="Y621" s="58"/>
      <c r="Z621" s="58"/>
      <c r="AA621" s="58"/>
      <c r="AB621" s="58"/>
      <c r="AC621" s="58"/>
      <c r="AD621" s="58"/>
      <c r="AE621" s="58"/>
      <c r="AF621" s="58"/>
      <c r="AG621" s="58"/>
      <c r="AH621" s="58"/>
      <c r="AI621" s="58"/>
      <c r="AJ621" s="58"/>
      <c r="AK621" s="58"/>
      <c r="AL621" s="58"/>
      <c r="AM621" s="58"/>
      <c r="AN621" s="58"/>
      <c r="AO621" s="58"/>
      <c r="AP621" s="58"/>
      <c r="AQ621" s="58"/>
      <c r="AR621" s="58"/>
      <c r="AS621" s="58"/>
      <c r="AT621" s="58"/>
      <c r="AU621" s="58"/>
      <c r="AV621" s="58"/>
      <c r="AW621" s="58"/>
      <c r="AX621" s="58"/>
      <c r="AY621" s="58"/>
      <c r="AZ621" s="58"/>
      <c r="BA621" s="58"/>
      <c r="BB621" s="58"/>
      <c r="BC621" s="58"/>
      <c r="BD621" s="58"/>
      <c r="BE621" s="58"/>
      <c r="BF621" s="58"/>
      <c r="BG621" s="58"/>
      <c r="BH621" s="58"/>
      <c r="BI621" s="58"/>
      <c r="BJ621" s="58"/>
      <c r="BK621" s="58"/>
      <c r="BL621" s="58"/>
      <c r="BM621" s="127"/>
      <c r="BN621" s="127"/>
      <c r="BO621" s="127"/>
      <c r="BP621" s="127"/>
      <c r="BQ621" s="127"/>
      <c r="BR621" s="489">
        <v>27</v>
      </c>
      <c r="BS621" s="490"/>
      <c r="BT621" s="491"/>
      <c r="BU621" s="486"/>
      <c r="BV621" s="487"/>
      <c r="BW621" s="487"/>
      <c r="BX621" s="487"/>
      <c r="BY621" s="487"/>
      <c r="BZ621" s="488"/>
      <c r="CA621" s="486"/>
      <c r="CB621" s="487"/>
      <c r="CC621" s="488"/>
      <c r="CD621" s="486"/>
      <c r="CE621" s="487"/>
      <c r="CF621" s="487"/>
      <c r="CG621" s="487"/>
      <c r="CH621" s="487"/>
      <c r="CI621" s="487"/>
      <c r="CJ621" s="487"/>
      <c r="CK621" s="487"/>
      <c r="CL621" s="487"/>
      <c r="CM621" s="488"/>
      <c r="CN621" s="486"/>
      <c r="CO621" s="487"/>
      <c r="CP621" s="487"/>
      <c r="CQ621" s="487"/>
      <c r="CR621" s="487"/>
      <c r="CS621" s="488"/>
      <c r="CT621" s="486"/>
      <c r="CU621" s="487"/>
      <c r="CV621" s="488"/>
      <c r="CW621" s="486"/>
      <c r="CX621" s="487"/>
      <c r="CY621" s="487"/>
      <c r="CZ621" s="487"/>
      <c r="DA621" s="487"/>
      <c r="DB621" s="487"/>
      <c r="DC621" s="487"/>
      <c r="DD621" s="488"/>
      <c r="DE621" s="486"/>
      <c r="DF621" s="487"/>
      <c r="DG621" s="487"/>
      <c r="DH621" s="487"/>
      <c r="DI621" s="487"/>
      <c r="DJ621" s="487"/>
      <c r="DK621" s="487"/>
      <c r="DL621" s="487"/>
      <c r="DM621" s="487"/>
      <c r="DN621" s="488"/>
      <c r="DO621" s="486"/>
      <c r="DP621" s="487"/>
      <c r="DQ621" s="487"/>
      <c r="DR621" s="487"/>
      <c r="DS621" s="487"/>
      <c r="DT621" s="487"/>
      <c r="DU621" s="487"/>
      <c r="DV621" s="487"/>
      <c r="DW621" s="487"/>
      <c r="DX621" s="488"/>
      <c r="DY621" s="127"/>
      <c r="DZ621" s="127"/>
      <c r="EA621" s="127"/>
      <c r="EB621" s="127"/>
      <c r="EC621" s="127"/>
      <c r="ED621" s="197"/>
      <c r="EE621" s="198"/>
      <c r="EF621" s="204"/>
      <c r="EG621" s="204"/>
      <c r="EH621" s="204"/>
      <c r="EI621" s="204"/>
      <c r="EJ621" s="204"/>
      <c r="EK621" s="204"/>
      <c r="EL621" s="204"/>
      <c r="EM621" s="204"/>
      <c r="EN621" s="204"/>
      <c r="EO621" s="206"/>
      <c r="EP621" s="206"/>
      <c r="EQ621" s="206"/>
      <c r="ER621" s="206"/>
      <c r="ES621" s="206"/>
      <c r="ET621" s="206"/>
      <c r="EU621" s="206"/>
      <c r="EV621" s="206"/>
      <c r="EW621" s="206"/>
      <c r="EX621" s="206"/>
      <c r="EY621" s="206"/>
      <c r="EZ621" s="206"/>
      <c r="FA621" s="206"/>
      <c r="FB621" s="206"/>
      <c r="FC621" s="206"/>
      <c r="FD621" s="206"/>
      <c r="FE621" s="206"/>
      <c r="FF621" s="206"/>
      <c r="FG621" s="206"/>
      <c r="FH621" s="206"/>
      <c r="FI621" s="206"/>
      <c r="FJ621" s="206"/>
      <c r="FK621" s="206"/>
      <c r="FL621" s="206"/>
      <c r="FM621" s="206"/>
      <c r="FN621" s="206"/>
      <c r="FO621" s="206"/>
      <c r="FP621" s="206"/>
      <c r="FQ621" s="206"/>
      <c r="FR621" s="206"/>
      <c r="FS621" s="206"/>
      <c r="FT621" s="206"/>
      <c r="FU621" s="206"/>
      <c r="FV621" s="206"/>
      <c r="FW621" s="206"/>
      <c r="FX621" s="206"/>
      <c r="FY621" s="206"/>
      <c r="FZ621" s="206"/>
      <c r="GA621" s="206"/>
      <c r="GB621" s="206"/>
      <c r="GC621" s="206"/>
      <c r="GD621" s="206"/>
      <c r="GE621" s="206"/>
      <c r="GF621" s="206"/>
      <c r="GG621" s="206"/>
      <c r="GH621" s="206"/>
      <c r="GI621" s="206"/>
      <c r="GJ621" s="206"/>
      <c r="GK621" s="206"/>
      <c r="GL621" s="206"/>
      <c r="GM621" s="206"/>
    </row>
    <row r="622" spans="1:195" s="237" customFormat="1" ht="17.100000000000001" customHeight="1" x14ac:dyDescent="0.4">
      <c r="A622" s="127"/>
      <c r="B622" s="127"/>
      <c r="C622" s="274"/>
      <c r="D622" s="274"/>
      <c r="E622" s="58"/>
      <c r="F622" s="58"/>
      <c r="G622" s="58"/>
      <c r="H622" s="58"/>
      <c r="I622" s="58"/>
      <c r="J622" s="58"/>
      <c r="K622" s="58"/>
      <c r="L622" s="58"/>
      <c r="M622" s="58"/>
      <c r="N622" s="58"/>
      <c r="O622" s="58"/>
      <c r="P622" s="58"/>
      <c r="Q622" s="58"/>
      <c r="R622" s="58"/>
      <c r="S622" s="58"/>
      <c r="T622" s="274"/>
      <c r="U622" s="58"/>
      <c r="V622" s="58"/>
      <c r="W622" s="58"/>
      <c r="X622" s="58"/>
      <c r="Y622" s="58"/>
      <c r="Z622" s="58"/>
      <c r="AA622" s="58"/>
      <c r="AB622" s="58"/>
      <c r="AC622" s="58"/>
      <c r="AD622" s="58"/>
      <c r="AE622" s="58"/>
      <c r="AF622" s="58"/>
      <c r="AG622" s="274"/>
      <c r="AH622" s="58"/>
      <c r="AI622" s="58"/>
      <c r="AJ622" s="58"/>
      <c r="AK622" s="58"/>
      <c r="AL622" s="58"/>
      <c r="AM622" s="58"/>
      <c r="AN622" s="58"/>
      <c r="AO622" s="58"/>
      <c r="AP622" s="58"/>
      <c r="AQ622" s="58"/>
      <c r="AR622" s="58"/>
      <c r="AS622" s="58"/>
      <c r="AT622" s="274"/>
      <c r="AU622" s="58"/>
      <c r="AV622" s="58"/>
      <c r="AW622" s="58"/>
      <c r="AX622" s="58"/>
      <c r="AY622" s="58"/>
      <c r="AZ622" s="58"/>
      <c r="BA622" s="58"/>
      <c r="BB622" s="58"/>
      <c r="BC622" s="58"/>
      <c r="BD622" s="58"/>
      <c r="BE622" s="58"/>
      <c r="BF622" s="58"/>
      <c r="BG622" s="58"/>
      <c r="BH622" s="58"/>
      <c r="BI622" s="58"/>
      <c r="BJ622" s="58"/>
      <c r="BK622" s="58"/>
      <c r="BL622" s="58"/>
      <c r="BM622" s="127"/>
      <c r="BN622" s="127"/>
      <c r="BO622" s="127"/>
      <c r="BP622" s="127"/>
      <c r="BQ622" s="127"/>
      <c r="BR622" s="489">
        <v>28</v>
      </c>
      <c r="BS622" s="490"/>
      <c r="BT622" s="491"/>
      <c r="BU622" s="486"/>
      <c r="BV622" s="487"/>
      <c r="BW622" s="487"/>
      <c r="BX622" s="487"/>
      <c r="BY622" s="487"/>
      <c r="BZ622" s="488"/>
      <c r="CA622" s="486"/>
      <c r="CB622" s="487"/>
      <c r="CC622" s="488"/>
      <c r="CD622" s="486"/>
      <c r="CE622" s="487"/>
      <c r="CF622" s="487"/>
      <c r="CG622" s="487"/>
      <c r="CH622" s="487"/>
      <c r="CI622" s="487"/>
      <c r="CJ622" s="487"/>
      <c r="CK622" s="487"/>
      <c r="CL622" s="487"/>
      <c r="CM622" s="488"/>
      <c r="CN622" s="486"/>
      <c r="CO622" s="487"/>
      <c r="CP622" s="487"/>
      <c r="CQ622" s="487"/>
      <c r="CR622" s="487"/>
      <c r="CS622" s="488"/>
      <c r="CT622" s="486"/>
      <c r="CU622" s="487"/>
      <c r="CV622" s="488"/>
      <c r="CW622" s="486"/>
      <c r="CX622" s="487"/>
      <c r="CY622" s="487"/>
      <c r="CZ622" s="487"/>
      <c r="DA622" s="487"/>
      <c r="DB622" s="487"/>
      <c r="DC622" s="487"/>
      <c r="DD622" s="488"/>
      <c r="DE622" s="486"/>
      <c r="DF622" s="487"/>
      <c r="DG622" s="487"/>
      <c r="DH622" s="487"/>
      <c r="DI622" s="487"/>
      <c r="DJ622" s="487"/>
      <c r="DK622" s="487"/>
      <c r="DL622" s="487"/>
      <c r="DM622" s="487"/>
      <c r="DN622" s="488"/>
      <c r="DO622" s="486"/>
      <c r="DP622" s="487"/>
      <c r="DQ622" s="487"/>
      <c r="DR622" s="487"/>
      <c r="DS622" s="487"/>
      <c r="DT622" s="487"/>
      <c r="DU622" s="487"/>
      <c r="DV622" s="487"/>
      <c r="DW622" s="487"/>
      <c r="DX622" s="488"/>
      <c r="DY622" s="127"/>
      <c r="DZ622" s="127"/>
      <c r="EA622" s="127"/>
      <c r="EB622" s="127"/>
      <c r="EC622" s="127"/>
      <c r="ED622" s="197"/>
      <c r="EE622" s="198"/>
      <c r="EF622" s="204"/>
      <c r="EG622" s="204"/>
      <c r="EH622" s="204"/>
      <c r="EI622" s="204"/>
      <c r="EJ622" s="204"/>
      <c r="EK622" s="204"/>
      <c r="EL622" s="204"/>
      <c r="EM622" s="204"/>
      <c r="EN622" s="204"/>
      <c r="EO622" s="206"/>
      <c r="EP622" s="206"/>
      <c r="EQ622" s="206"/>
      <c r="ER622" s="206"/>
      <c r="ES622" s="206"/>
      <c r="ET622" s="206"/>
      <c r="EU622" s="206"/>
      <c r="EV622" s="206"/>
      <c r="EW622" s="206"/>
      <c r="EX622" s="206"/>
      <c r="EY622" s="206"/>
      <c r="EZ622" s="206"/>
      <c r="FA622" s="206"/>
      <c r="FB622" s="206"/>
      <c r="FC622" s="206"/>
      <c r="FD622" s="206"/>
      <c r="FE622" s="206"/>
      <c r="FF622" s="206"/>
      <c r="FG622" s="206"/>
      <c r="FH622" s="206"/>
      <c r="FI622" s="206"/>
      <c r="FJ622" s="206"/>
      <c r="FK622" s="206"/>
      <c r="FL622" s="206"/>
      <c r="FM622" s="206"/>
      <c r="FN622" s="206"/>
      <c r="FO622" s="206"/>
      <c r="FP622" s="206"/>
      <c r="FQ622" s="206"/>
      <c r="FR622" s="206"/>
      <c r="FS622" s="206"/>
      <c r="FT622" s="206"/>
      <c r="FU622" s="206"/>
      <c r="FV622" s="206"/>
      <c r="FW622" s="206"/>
      <c r="FX622" s="206"/>
      <c r="FY622" s="206"/>
      <c r="FZ622" s="206"/>
      <c r="GA622" s="206"/>
      <c r="GB622" s="206"/>
      <c r="GC622" s="206"/>
      <c r="GD622" s="206"/>
      <c r="GE622" s="206"/>
      <c r="GF622" s="206"/>
      <c r="GG622" s="206"/>
      <c r="GH622" s="206"/>
      <c r="GI622" s="206"/>
      <c r="GJ622" s="206"/>
      <c r="GK622" s="206"/>
      <c r="GL622" s="206"/>
      <c r="GM622" s="206"/>
    </row>
    <row r="623" spans="1:195" s="237" customFormat="1" ht="17.100000000000001" customHeight="1" x14ac:dyDescent="0.4">
      <c r="A623" s="127"/>
      <c r="B623" s="127"/>
      <c r="C623" s="274"/>
      <c r="D623" s="274"/>
      <c r="E623" s="58"/>
      <c r="F623" s="58"/>
      <c r="G623" s="58"/>
      <c r="H623" s="58"/>
      <c r="I623" s="58"/>
      <c r="J623" s="58"/>
      <c r="K623" s="58"/>
      <c r="L623" s="58"/>
      <c r="M623" s="58"/>
      <c r="N623" s="58"/>
      <c r="O623" s="58"/>
      <c r="P623" s="58"/>
      <c r="Q623" s="58"/>
      <c r="R623" s="58"/>
      <c r="S623" s="58"/>
      <c r="T623" s="274"/>
      <c r="U623" s="58"/>
      <c r="V623" s="58"/>
      <c r="W623" s="58"/>
      <c r="X623" s="58"/>
      <c r="Y623" s="58"/>
      <c r="Z623" s="58"/>
      <c r="AA623" s="58"/>
      <c r="AB623" s="58"/>
      <c r="AC623" s="58"/>
      <c r="AD623" s="58"/>
      <c r="AE623" s="58"/>
      <c r="AF623" s="58"/>
      <c r="AG623" s="274"/>
      <c r="AH623" s="58"/>
      <c r="AI623" s="58"/>
      <c r="AJ623" s="58"/>
      <c r="AK623" s="58"/>
      <c r="AL623" s="58"/>
      <c r="AM623" s="58"/>
      <c r="AN623" s="58"/>
      <c r="AO623" s="58"/>
      <c r="AP623" s="58"/>
      <c r="AQ623" s="58"/>
      <c r="AR623" s="58"/>
      <c r="AS623" s="58"/>
      <c r="AT623" s="274"/>
      <c r="AU623" s="58"/>
      <c r="AV623" s="58"/>
      <c r="AW623" s="58"/>
      <c r="AX623" s="58"/>
      <c r="AY623" s="58"/>
      <c r="AZ623" s="58"/>
      <c r="BA623" s="58"/>
      <c r="BB623" s="58"/>
      <c r="BC623" s="58"/>
      <c r="BD623" s="58"/>
      <c r="BE623" s="58"/>
      <c r="BF623" s="58"/>
      <c r="BG623" s="58"/>
      <c r="BH623" s="58"/>
      <c r="BI623" s="58"/>
      <c r="BJ623" s="58"/>
      <c r="BK623" s="58"/>
      <c r="BL623" s="58"/>
      <c r="BM623" s="127"/>
      <c r="BN623" s="127"/>
      <c r="BO623" s="127"/>
      <c r="BP623" s="127"/>
      <c r="BQ623" s="127"/>
      <c r="BR623" s="489">
        <v>29</v>
      </c>
      <c r="BS623" s="490"/>
      <c r="BT623" s="491"/>
      <c r="BU623" s="486" t="s">
        <v>265</v>
      </c>
      <c r="BV623" s="487"/>
      <c r="BW623" s="487"/>
      <c r="BX623" s="487"/>
      <c r="BY623" s="487"/>
      <c r="BZ623" s="488"/>
      <c r="CA623" s="486">
        <v>90</v>
      </c>
      <c r="CB623" s="487"/>
      <c r="CC623" s="488"/>
      <c r="CD623" s="486" t="s">
        <v>400</v>
      </c>
      <c r="CE623" s="487"/>
      <c r="CF623" s="487"/>
      <c r="CG623" s="487"/>
      <c r="CH623" s="487"/>
      <c r="CI623" s="487"/>
      <c r="CJ623" s="487"/>
      <c r="CK623" s="487"/>
      <c r="CL623" s="487"/>
      <c r="CM623" s="488"/>
      <c r="CN623" s="486" t="s">
        <v>396</v>
      </c>
      <c r="CO623" s="487"/>
      <c r="CP623" s="487"/>
      <c r="CQ623" s="487"/>
      <c r="CR623" s="487"/>
      <c r="CS623" s="488"/>
      <c r="CT623" s="486" t="s">
        <v>401</v>
      </c>
      <c r="CU623" s="487"/>
      <c r="CV623" s="488"/>
      <c r="CW623" s="486" t="s">
        <v>398</v>
      </c>
      <c r="CX623" s="487"/>
      <c r="CY623" s="487"/>
      <c r="CZ623" s="487"/>
      <c r="DA623" s="487"/>
      <c r="DB623" s="487"/>
      <c r="DC623" s="487"/>
      <c r="DD623" s="488"/>
      <c r="DE623" s="486" t="s">
        <v>402</v>
      </c>
      <c r="DF623" s="487"/>
      <c r="DG623" s="487"/>
      <c r="DH623" s="487"/>
      <c r="DI623" s="487"/>
      <c r="DJ623" s="487"/>
      <c r="DK623" s="487"/>
      <c r="DL623" s="487"/>
      <c r="DM623" s="487"/>
      <c r="DN623" s="488"/>
      <c r="DO623" s="486" t="s">
        <v>399</v>
      </c>
      <c r="DP623" s="487"/>
      <c r="DQ623" s="487"/>
      <c r="DR623" s="487"/>
      <c r="DS623" s="487"/>
      <c r="DT623" s="487"/>
      <c r="DU623" s="487"/>
      <c r="DV623" s="487"/>
      <c r="DW623" s="487"/>
      <c r="DX623" s="488"/>
      <c r="DY623" s="127"/>
      <c r="DZ623" s="127"/>
      <c r="EA623" s="127"/>
      <c r="EB623" s="127"/>
      <c r="EC623" s="127"/>
      <c r="ED623" s="197"/>
      <c r="EE623" s="198"/>
      <c r="EF623" s="204"/>
      <c r="EG623" s="204"/>
      <c r="EH623" s="204"/>
      <c r="EI623" s="204"/>
      <c r="EJ623" s="204"/>
      <c r="EK623" s="204"/>
      <c r="EL623" s="204"/>
      <c r="EM623" s="204"/>
      <c r="EN623" s="204"/>
      <c r="EO623" s="206"/>
      <c r="EP623" s="206"/>
      <c r="EQ623" s="206"/>
      <c r="ER623" s="206"/>
      <c r="ES623" s="206"/>
      <c r="ET623" s="206"/>
      <c r="EU623" s="206"/>
      <c r="EV623" s="206"/>
      <c r="EW623" s="206"/>
      <c r="EX623" s="206"/>
      <c r="EY623" s="206"/>
      <c r="EZ623" s="206"/>
      <c r="FA623" s="206"/>
      <c r="FB623" s="206"/>
      <c r="FC623" s="206"/>
      <c r="FD623" s="206"/>
      <c r="FE623" s="206"/>
      <c r="FF623" s="206"/>
      <c r="FG623" s="206"/>
      <c r="FH623" s="206"/>
      <c r="FI623" s="206"/>
      <c r="FJ623" s="206"/>
      <c r="FK623" s="206"/>
      <c r="FL623" s="206"/>
      <c r="FM623" s="206"/>
      <c r="FN623" s="206"/>
      <c r="FO623" s="206"/>
      <c r="FP623" s="206"/>
      <c r="FQ623" s="206"/>
      <c r="FR623" s="206"/>
      <c r="FS623" s="206"/>
      <c r="FT623" s="206"/>
      <c r="FU623" s="206"/>
      <c r="FV623" s="206"/>
      <c r="FW623" s="206"/>
      <c r="FX623" s="206"/>
      <c r="FY623" s="206"/>
      <c r="FZ623" s="206"/>
      <c r="GA623" s="206"/>
      <c r="GB623" s="206"/>
      <c r="GC623" s="206"/>
      <c r="GD623" s="206"/>
      <c r="GE623" s="206"/>
      <c r="GF623" s="206"/>
      <c r="GG623" s="206"/>
      <c r="GH623" s="206"/>
      <c r="GI623" s="206"/>
      <c r="GJ623" s="206"/>
      <c r="GK623" s="206"/>
      <c r="GL623" s="206"/>
      <c r="GM623" s="206"/>
    </row>
    <row r="624" spans="1:195" s="237" customFormat="1" ht="17.100000000000001" customHeight="1" x14ac:dyDescent="0.4">
      <c r="A624" s="127"/>
      <c r="B624" s="127"/>
      <c r="C624" s="274"/>
      <c r="D624" s="274"/>
      <c r="E624" s="58"/>
      <c r="F624" s="58"/>
      <c r="G624" s="58"/>
      <c r="H624" s="58"/>
      <c r="I624" s="58"/>
      <c r="J624" s="58"/>
      <c r="K624" s="58"/>
      <c r="L624" s="58"/>
      <c r="M624" s="58"/>
      <c r="N624" s="58"/>
      <c r="O624" s="58"/>
      <c r="P624" s="58"/>
      <c r="Q624" s="58"/>
      <c r="R624" s="58"/>
      <c r="S624" s="58"/>
      <c r="T624" s="274"/>
      <c r="U624" s="58"/>
      <c r="V624" s="58"/>
      <c r="W624" s="58"/>
      <c r="X624" s="58"/>
      <c r="Y624" s="58"/>
      <c r="Z624" s="58"/>
      <c r="AA624" s="58"/>
      <c r="AB624" s="58"/>
      <c r="AC624" s="58"/>
      <c r="AD624" s="58"/>
      <c r="AE624" s="58"/>
      <c r="AF624" s="58"/>
      <c r="AG624" s="274"/>
      <c r="AH624" s="58"/>
      <c r="AI624" s="58"/>
      <c r="AJ624" s="58"/>
      <c r="AK624" s="58"/>
      <c r="AL624" s="58"/>
      <c r="AM624" s="58"/>
      <c r="AN624" s="58"/>
      <c r="AO624" s="58"/>
      <c r="AP624" s="58"/>
      <c r="AQ624" s="58"/>
      <c r="AR624" s="58"/>
      <c r="AS624" s="58"/>
      <c r="AT624" s="274"/>
      <c r="AU624" s="58"/>
      <c r="AV624" s="58"/>
      <c r="AW624" s="58"/>
      <c r="AX624" s="58"/>
      <c r="AY624" s="58"/>
      <c r="AZ624" s="58"/>
      <c r="BA624" s="58"/>
      <c r="BB624" s="58"/>
      <c r="BC624" s="58"/>
      <c r="BD624" s="58"/>
      <c r="BE624" s="58"/>
      <c r="BF624" s="58"/>
      <c r="BG624" s="58"/>
      <c r="BH624" s="58"/>
      <c r="BI624" s="58"/>
      <c r="BJ624" s="58"/>
      <c r="BK624" s="58"/>
      <c r="BL624" s="58"/>
      <c r="BM624" s="127"/>
      <c r="BN624" s="127"/>
      <c r="BO624" s="127"/>
      <c r="BP624" s="127"/>
      <c r="BQ624" s="127"/>
      <c r="BR624" s="489"/>
      <c r="BS624" s="490"/>
      <c r="BT624" s="491"/>
      <c r="BU624" s="486"/>
      <c r="BV624" s="487"/>
      <c r="BW624" s="487"/>
      <c r="BX624" s="487"/>
      <c r="BY624" s="487"/>
      <c r="BZ624" s="488"/>
      <c r="CA624" s="486"/>
      <c r="CB624" s="487"/>
      <c r="CC624" s="488"/>
      <c r="CD624" s="486"/>
      <c r="CE624" s="487"/>
      <c r="CF624" s="487"/>
      <c r="CG624" s="487"/>
      <c r="CH624" s="487"/>
      <c r="CI624" s="487"/>
      <c r="CJ624" s="487"/>
      <c r="CK624" s="487"/>
      <c r="CL624" s="487"/>
      <c r="CM624" s="488"/>
      <c r="CN624" s="486"/>
      <c r="CO624" s="487"/>
      <c r="CP624" s="487"/>
      <c r="CQ624" s="487"/>
      <c r="CR624" s="487"/>
      <c r="CS624" s="488"/>
      <c r="CT624" s="486"/>
      <c r="CU624" s="487"/>
      <c r="CV624" s="488"/>
      <c r="CW624" s="486"/>
      <c r="CX624" s="487"/>
      <c r="CY624" s="487"/>
      <c r="CZ624" s="487"/>
      <c r="DA624" s="487"/>
      <c r="DB624" s="487"/>
      <c r="DC624" s="487"/>
      <c r="DD624" s="488"/>
      <c r="DE624" s="486"/>
      <c r="DF624" s="487"/>
      <c r="DG624" s="487"/>
      <c r="DH624" s="487"/>
      <c r="DI624" s="487"/>
      <c r="DJ624" s="487"/>
      <c r="DK624" s="487"/>
      <c r="DL624" s="487"/>
      <c r="DM624" s="487"/>
      <c r="DN624" s="488"/>
      <c r="DO624" s="486"/>
      <c r="DP624" s="487"/>
      <c r="DQ624" s="487"/>
      <c r="DR624" s="487"/>
      <c r="DS624" s="487"/>
      <c r="DT624" s="487"/>
      <c r="DU624" s="487"/>
      <c r="DV624" s="487"/>
      <c r="DW624" s="487"/>
      <c r="DX624" s="488"/>
      <c r="DY624" s="127"/>
      <c r="DZ624" s="127"/>
      <c r="EA624" s="127"/>
      <c r="EB624" s="127"/>
      <c r="EC624" s="127"/>
      <c r="ED624" s="197"/>
      <c r="EE624" s="207"/>
      <c r="EF624" s="206"/>
      <c r="EG624" s="206"/>
      <c r="EH624" s="206"/>
      <c r="EI624" s="206"/>
      <c r="EJ624" s="206"/>
      <c r="EK624" s="206"/>
      <c r="EL624" s="206"/>
      <c r="EM624" s="206"/>
      <c r="EN624" s="206"/>
      <c r="EO624" s="206"/>
      <c r="EP624" s="206"/>
      <c r="EQ624" s="206"/>
      <c r="ER624" s="206"/>
      <c r="ES624" s="206"/>
      <c r="ET624" s="206"/>
      <c r="EU624" s="206"/>
      <c r="EV624" s="206"/>
      <c r="EW624" s="206"/>
      <c r="EX624" s="206"/>
      <c r="EY624" s="206"/>
      <c r="EZ624" s="206"/>
      <c r="FA624" s="206"/>
      <c r="FB624" s="206"/>
      <c r="FC624" s="206"/>
      <c r="FD624" s="206"/>
      <c r="FE624" s="206"/>
      <c r="FF624" s="206"/>
      <c r="FG624" s="206"/>
      <c r="FH624" s="206"/>
      <c r="FI624" s="206"/>
      <c r="FJ624" s="206"/>
      <c r="FK624" s="206"/>
      <c r="FL624" s="206"/>
      <c r="FM624" s="206"/>
      <c r="FN624" s="206"/>
      <c r="FO624" s="206"/>
      <c r="FP624" s="206"/>
      <c r="FQ624" s="206"/>
      <c r="FR624" s="206"/>
      <c r="FS624" s="206"/>
      <c r="FT624" s="206"/>
      <c r="FU624" s="206"/>
      <c r="FV624" s="206"/>
      <c r="FW624" s="206"/>
      <c r="FX624" s="206"/>
      <c r="FY624" s="206"/>
      <c r="FZ624" s="206"/>
      <c r="GA624" s="206"/>
      <c r="GB624" s="206"/>
      <c r="GC624" s="206"/>
      <c r="GD624" s="206"/>
      <c r="GE624" s="206"/>
      <c r="GF624" s="206"/>
      <c r="GG624" s="206"/>
      <c r="GH624" s="206"/>
      <c r="GI624" s="206"/>
      <c r="GJ624" s="206"/>
      <c r="GK624" s="206"/>
      <c r="GL624" s="206"/>
      <c r="GM624" s="206"/>
    </row>
    <row r="625" spans="1:195" s="237" customFormat="1" ht="17.100000000000001" customHeight="1" x14ac:dyDescent="0.4">
      <c r="A625" s="127"/>
      <c r="B625" s="127"/>
      <c r="C625" s="58"/>
      <c r="D625" s="58"/>
      <c r="E625" s="58"/>
      <c r="F625" s="58"/>
      <c r="G625" s="58"/>
      <c r="H625" s="58"/>
      <c r="I625" s="58"/>
      <c r="J625" s="58"/>
      <c r="K625" s="58"/>
      <c r="L625" s="58"/>
      <c r="M625" s="58"/>
      <c r="N625" s="58"/>
      <c r="O625" s="58"/>
      <c r="P625" s="58"/>
      <c r="Q625" s="58"/>
      <c r="R625" s="58"/>
      <c r="S625" s="58"/>
      <c r="T625" s="58"/>
      <c r="U625" s="58"/>
      <c r="V625" s="274"/>
      <c r="W625" s="274"/>
      <c r="X625" s="274"/>
      <c r="Y625" s="58"/>
      <c r="Z625" s="58"/>
      <c r="AA625" s="58"/>
      <c r="AB625" s="58"/>
      <c r="AC625" s="58"/>
      <c r="AD625" s="58"/>
      <c r="AE625" s="58"/>
      <c r="AF625" s="58"/>
      <c r="AG625" s="58"/>
      <c r="AH625" s="58"/>
      <c r="AI625" s="58"/>
      <c r="AJ625" s="58"/>
      <c r="AK625" s="58"/>
      <c r="AL625" s="58"/>
      <c r="AM625" s="58"/>
      <c r="AN625" s="58"/>
      <c r="AO625" s="58"/>
      <c r="AP625" s="58"/>
      <c r="AQ625" s="58"/>
      <c r="AR625" s="58"/>
      <c r="AS625" s="58"/>
      <c r="AT625" s="59"/>
      <c r="AU625" s="58"/>
      <c r="AV625" s="58"/>
      <c r="AW625" s="58"/>
      <c r="AX625" s="58"/>
      <c r="AY625" s="58"/>
      <c r="AZ625" s="58"/>
      <c r="BA625" s="58"/>
      <c r="BB625" s="58"/>
      <c r="BC625" s="58"/>
      <c r="BD625" s="58"/>
      <c r="BE625" s="58"/>
      <c r="BF625" s="58"/>
      <c r="BG625" s="58"/>
      <c r="BH625" s="58"/>
      <c r="BI625" s="58"/>
      <c r="BJ625" s="58"/>
      <c r="BK625" s="58"/>
      <c r="BL625" s="58"/>
      <c r="BM625" s="127"/>
      <c r="BN625" s="127"/>
      <c r="BO625" s="127"/>
      <c r="BP625" s="127"/>
      <c r="BQ625" s="127"/>
      <c r="BR625" s="489"/>
      <c r="BS625" s="490"/>
      <c r="BT625" s="491"/>
      <c r="BU625" s="486"/>
      <c r="BV625" s="487"/>
      <c r="BW625" s="487"/>
      <c r="BX625" s="487"/>
      <c r="BY625" s="487"/>
      <c r="BZ625" s="488"/>
      <c r="CA625" s="486"/>
      <c r="CB625" s="487"/>
      <c r="CC625" s="488"/>
      <c r="CD625" s="486"/>
      <c r="CE625" s="487"/>
      <c r="CF625" s="487"/>
      <c r="CG625" s="487"/>
      <c r="CH625" s="487"/>
      <c r="CI625" s="487"/>
      <c r="CJ625" s="487"/>
      <c r="CK625" s="487"/>
      <c r="CL625" s="487"/>
      <c r="CM625" s="488"/>
      <c r="CN625" s="486"/>
      <c r="CO625" s="487"/>
      <c r="CP625" s="487"/>
      <c r="CQ625" s="487"/>
      <c r="CR625" s="487"/>
      <c r="CS625" s="488"/>
      <c r="CT625" s="486"/>
      <c r="CU625" s="487"/>
      <c r="CV625" s="488"/>
      <c r="CW625" s="486"/>
      <c r="CX625" s="487"/>
      <c r="CY625" s="487"/>
      <c r="CZ625" s="487"/>
      <c r="DA625" s="487"/>
      <c r="DB625" s="487"/>
      <c r="DC625" s="487"/>
      <c r="DD625" s="488"/>
      <c r="DE625" s="486"/>
      <c r="DF625" s="487"/>
      <c r="DG625" s="487"/>
      <c r="DH625" s="487"/>
      <c r="DI625" s="487"/>
      <c r="DJ625" s="487"/>
      <c r="DK625" s="487"/>
      <c r="DL625" s="487"/>
      <c r="DM625" s="487"/>
      <c r="DN625" s="488"/>
      <c r="DO625" s="486"/>
      <c r="DP625" s="487"/>
      <c r="DQ625" s="487"/>
      <c r="DR625" s="487"/>
      <c r="DS625" s="487"/>
      <c r="DT625" s="487"/>
      <c r="DU625" s="487"/>
      <c r="DV625" s="487"/>
      <c r="DW625" s="487"/>
      <c r="DX625" s="488"/>
      <c r="DY625" s="127"/>
      <c r="DZ625" s="127"/>
      <c r="EA625" s="127"/>
      <c r="EB625" s="127"/>
      <c r="EC625" s="127"/>
      <c r="ED625" s="197"/>
      <c r="EE625" s="207"/>
      <c r="EF625" s="206"/>
      <c r="EG625" s="206"/>
      <c r="EH625" s="206"/>
      <c r="EI625" s="206"/>
      <c r="EJ625" s="206"/>
      <c r="EK625" s="206"/>
      <c r="EL625" s="206"/>
      <c r="EM625" s="206"/>
      <c r="EN625" s="206"/>
      <c r="EO625" s="206"/>
      <c r="EP625" s="206"/>
      <c r="EQ625" s="206"/>
      <c r="ER625" s="206"/>
      <c r="ES625" s="206"/>
      <c r="ET625" s="206"/>
      <c r="EU625" s="206"/>
      <c r="EV625" s="206"/>
      <c r="EW625" s="206"/>
      <c r="EX625" s="206"/>
      <c r="EY625" s="206"/>
      <c r="EZ625" s="206"/>
      <c r="FA625" s="206"/>
      <c r="FB625" s="206"/>
      <c r="FC625" s="206"/>
      <c r="FD625" s="206"/>
      <c r="FE625" s="206"/>
      <c r="FF625" s="206"/>
      <c r="FG625" s="206"/>
      <c r="FH625" s="206"/>
      <c r="FI625" s="206"/>
      <c r="FJ625" s="206"/>
      <c r="FK625" s="206"/>
      <c r="FL625" s="206"/>
      <c r="FM625" s="206"/>
      <c r="FN625" s="206"/>
      <c r="FO625" s="206"/>
      <c r="FP625" s="206"/>
      <c r="FQ625" s="206"/>
      <c r="FR625" s="206"/>
      <c r="FS625" s="206"/>
      <c r="FT625" s="206"/>
      <c r="FU625" s="206"/>
      <c r="FV625" s="206"/>
      <c r="FW625" s="206"/>
      <c r="FX625" s="206"/>
      <c r="FY625" s="206"/>
      <c r="FZ625" s="206"/>
      <c r="GA625" s="206"/>
      <c r="GB625" s="206"/>
      <c r="GC625" s="206"/>
      <c r="GD625" s="206"/>
      <c r="GE625" s="206"/>
      <c r="GF625" s="206"/>
      <c r="GG625" s="206"/>
      <c r="GH625" s="206"/>
      <c r="GI625" s="206"/>
      <c r="GJ625" s="206"/>
      <c r="GK625" s="206"/>
      <c r="GL625" s="206"/>
      <c r="GM625" s="206"/>
    </row>
    <row r="626" spans="1:195" s="237" customFormat="1" ht="17.100000000000001" customHeight="1" x14ac:dyDescent="0.4">
      <c r="A626" s="127"/>
      <c r="B626" s="127"/>
      <c r="C626" s="58"/>
      <c r="D626" s="58"/>
      <c r="E626" s="58"/>
      <c r="F626" s="58"/>
      <c r="G626" s="58"/>
      <c r="H626" s="58"/>
      <c r="I626" s="58"/>
      <c r="J626" s="58"/>
      <c r="K626" s="58"/>
      <c r="L626" s="58"/>
      <c r="M626" s="58"/>
      <c r="N626" s="58"/>
      <c r="O626" s="58"/>
      <c r="P626" s="58"/>
      <c r="Q626" s="58"/>
      <c r="R626" s="58"/>
      <c r="S626" s="58"/>
      <c r="T626" s="58"/>
      <c r="U626" s="58"/>
      <c r="V626" s="274"/>
      <c r="W626" s="274"/>
      <c r="X626" s="274"/>
      <c r="Y626" s="58"/>
      <c r="Z626" s="58"/>
      <c r="AA626" s="58"/>
      <c r="AB626" s="58"/>
      <c r="AC626" s="58"/>
      <c r="AD626" s="58"/>
      <c r="AE626" s="58"/>
      <c r="AF626" s="58"/>
      <c r="AG626" s="58"/>
      <c r="AH626" s="58"/>
      <c r="AI626" s="58"/>
      <c r="AJ626" s="58"/>
      <c r="AK626" s="58"/>
      <c r="AL626" s="58"/>
      <c r="AM626" s="58"/>
      <c r="AN626" s="58"/>
      <c r="AO626" s="58"/>
      <c r="AP626" s="58"/>
      <c r="AQ626" s="58"/>
      <c r="AR626" s="58"/>
      <c r="AS626" s="58"/>
      <c r="AT626" s="58"/>
      <c r="AU626" s="58"/>
      <c r="AV626" s="58"/>
      <c r="AW626" s="58"/>
      <c r="AX626" s="58"/>
      <c r="AY626" s="58"/>
      <c r="AZ626" s="58"/>
      <c r="BA626" s="58"/>
      <c r="BB626" s="58"/>
      <c r="BC626" s="58"/>
      <c r="BD626" s="58"/>
      <c r="BE626" s="58"/>
      <c r="BF626" s="58"/>
      <c r="BG626" s="58"/>
      <c r="BH626" s="58"/>
      <c r="BI626" s="58"/>
      <c r="BJ626" s="58"/>
      <c r="BK626" s="58"/>
      <c r="BL626" s="58"/>
      <c r="BM626" s="127"/>
      <c r="BN626" s="127"/>
      <c r="BO626" s="127"/>
      <c r="BP626" s="127"/>
      <c r="BQ626" s="127"/>
      <c r="BR626" s="489"/>
      <c r="BS626" s="490"/>
      <c r="BT626" s="491"/>
      <c r="BU626" s="486"/>
      <c r="BV626" s="487"/>
      <c r="BW626" s="487"/>
      <c r="BX626" s="487"/>
      <c r="BY626" s="487"/>
      <c r="BZ626" s="488"/>
      <c r="CA626" s="486"/>
      <c r="CB626" s="487"/>
      <c r="CC626" s="488"/>
      <c r="CD626" s="486"/>
      <c r="CE626" s="487"/>
      <c r="CF626" s="487"/>
      <c r="CG626" s="487"/>
      <c r="CH626" s="487"/>
      <c r="CI626" s="487"/>
      <c r="CJ626" s="487"/>
      <c r="CK626" s="487"/>
      <c r="CL626" s="487"/>
      <c r="CM626" s="488"/>
      <c r="CN626" s="486"/>
      <c r="CO626" s="487"/>
      <c r="CP626" s="487"/>
      <c r="CQ626" s="487"/>
      <c r="CR626" s="487"/>
      <c r="CS626" s="488"/>
      <c r="CT626" s="486"/>
      <c r="CU626" s="487"/>
      <c r="CV626" s="488"/>
      <c r="CW626" s="486"/>
      <c r="CX626" s="487"/>
      <c r="CY626" s="487"/>
      <c r="CZ626" s="487"/>
      <c r="DA626" s="487"/>
      <c r="DB626" s="487"/>
      <c r="DC626" s="487"/>
      <c r="DD626" s="488"/>
      <c r="DE626" s="486"/>
      <c r="DF626" s="487"/>
      <c r="DG626" s="487"/>
      <c r="DH626" s="487"/>
      <c r="DI626" s="487"/>
      <c r="DJ626" s="487"/>
      <c r="DK626" s="487"/>
      <c r="DL626" s="487"/>
      <c r="DM626" s="487"/>
      <c r="DN626" s="488"/>
      <c r="DO626" s="486"/>
      <c r="DP626" s="487"/>
      <c r="DQ626" s="487"/>
      <c r="DR626" s="487"/>
      <c r="DS626" s="487"/>
      <c r="DT626" s="487"/>
      <c r="DU626" s="487"/>
      <c r="DV626" s="487"/>
      <c r="DW626" s="487"/>
      <c r="DX626" s="488"/>
      <c r="DY626" s="127"/>
      <c r="DZ626" s="127"/>
      <c r="EA626" s="127"/>
      <c r="EB626" s="127"/>
      <c r="EC626" s="127"/>
      <c r="ED626" s="197"/>
      <c r="EE626" s="207"/>
      <c r="EF626" s="206"/>
      <c r="EG626" s="206"/>
      <c r="EH626" s="206"/>
      <c r="EI626" s="206"/>
      <c r="EJ626" s="206"/>
      <c r="EK626" s="206"/>
      <c r="EL626" s="206"/>
      <c r="EM626" s="206"/>
      <c r="EN626" s="206"/>
      <c r="EO626" s="206"/>
      <c r="EP626" s="206"/>
      <c r="EQ626" s="206"/>
      <c r="ER626" s="206"/>
      <c r="ES626" s="206"/>
      <c r="ET626" s="206"/>
      <c r="EU626" s="206"/>
      <c r="EV626" s="206"/>
      <c r="EW626" s="206"/>
      <c r="EX626" s="206"/>
      <c r="EY626" s="206"/>
      <c r="EZ626" s="206"/>
      <c r="FA626" s="206"/>
      <c r="FB626" s="206"/>
      <c r="FC626" s="206"/>
      <c r="FD626" s="206"/>
      <c r="FE626" s="206"/>
      <c r="FF626" s="206"/>
      <c r="FG626" s="206"/>
      <c r="FH626" s="206"/>
      <c r="FI626" s="206"/>
      <c r="FJ626" s="206"/>
      <c r="FK626" s="206"/>
      <c r="FL626" s="206"/>
      <c r="FM626" s="206"/>
      <c r="FN626" s="206"/>
      <c r="FO626" s="206"/>
      <c r="FP626" s="206"/>
      <c r="FQ626" s="206"/>
      <c r="FR626" s="206"/>
      <c r="FS626" s="206"/>
      <c r="FT626" s="206"/>
      <c r="FU626" s="206"/>
      <c r="FV626" s="206"/>
      <c r="FW626" s="206"/>
      <c r="FX626" s="206"/>
      <c r="FY626" s="206"/>
      <c r="FZ626" s="206"/>
      <c r="GA626" s="206"/>
      <c r="GB626" s="206"/>
      <c r="GC626" s="206"/>
      <c r="GD626" s="206"/>
      <c r="GE626" s="206"/>
      <c r="GF626" s="206"/>
      <c r="GG626" s="206"/>
      <c r="GH626" s="206"/>
      <c r="GI626" s="206"/>
      <c r="GJ626" s="206"/>
      <c r="GK626" s="206"/>
      <c r="GL626" s="206"/>
      <c r="GM626" s="206"/>
    </row>
    <row r="627" spans="1:195" s="237" customFormat="1" ht="17.100000000000001" customHeight="1" x14ac:dyDescent="0.4">
      <c r="A627" s="127"/>
      <c r="B627" s="127"/>
      <c r="C627" s="58"/>
      <c r="D627" s="58"/>
      <c r="E627" s="58"/>
      <c r="F627" s="58"/>
      <c r="G627" s="58"/>
      <c r="H627" s="58"/>
      <c r="I627" s="58"/>
      <c r="J627" s="58"/>
      <c r="K627" s="58"/>
      <c r="L627" s="58"/>
      <c r="M627" s="58"/>
      <c r="N627" s="58"/>
      <c r="O627" s="58"/>
      <c r="P627" s="58"/>
      <c r="Q627" s="58"/>
      <c r="R627" s="58"/>
      <c r="S627" s="58"/>
      <c r="T627" s="58"/>
      <c r="U627" s="58"/>
      <c r="V627" s="274"/>
      <c r="W627" s="274"/>
      <c r="X627" s="274"/>
      <c r="Y627" s="58"/>
      <c r="Z627" s="58"/>
      <c r="AA627" s="58"/>
      <c r="AB627" s="58"/>
      <c r="AC627" s="58"/>
      <c r="AD627" s="58"/>
      <c r="AE627" s="58"/>
      <c r="AF627" s="58"/>
      <c r="AG627" s="58"/>
      <c r="AH627" s="58"/>
      <c r="AI627" s="58"/>
      <c r="AJ627" s="58"/>
      <c r="AK627" s="58"/>
      <c r="AL627" s="58"/>
      <c r="AM627" s="58"/>
      <c r="AN627" s="58"/>
      <c r="AO627" s="58"/>
      <c r="AP627" s="58"/>
      <c r="AQ627" s="58"/>
      <c r="AR627" s="58"/>
      <c r="AS627" s="58"/>
      <c r="AT627" s="58"/>
      <c r="AU627" s="58"/>
      <c r="AV627" s="58"/>
      <c r="AW627" s="58"/>
      <c r="AX627" s="58"/>
      <c r="AY627" s="58"/>
      <c r="AZ627" s="58"/>
      <c r="BA627" s="58"/>
      <c r="BB627" s="58"/>
      <c r="BC627" s="58"/>
      <c r="BD627" s="58"/>
      <c r="BE627" s="58"/>
      <c r="BF627" s="58"/>
      <c r="BG627" s="58"/>
      <c r="BH627" s="58"/>
      <c r="BI627" s="58"/>
      <c r="BJ627" s="58"/>
      <c r="BK627" s="58"/>
      <c r="BL627" s="58"/>
      <c r="BM627" s="127"/>
      <c r="BN627" s="127"/>
      <c r="BO627" s="127"/>
      <c r="BP627" s="127"/>
      <c r="BQ627" s="127"/>
      <c r="BR627" s="489"/>
      <c r="BS627" s="490"/>
      <c r="BT627" s="491"/>
      <c r="BU627" s="486"/>
      <c r="BV627" s="487"/>
      <c r="BW627" s="487"/>
      <c r="BX627" s="487"/>
      <c r="BY627" s="487"/>
      <c r="BZ627" s="488"/>
      <c r="CA627" s="486"/>
      <c r="CB627" s="487"/>
      <c r="CC627" s="488"/>
      <c r="CD627" s="486"/>
      <c r="CE627" s="487"/>
      <c r="CF627" s="487"/>
      <c r="CG627" s="487"/>
      <c r="CH627" s="487"/>
      <c r="CI627" s="487"/>
      <c r="CJ627" s="487"/>
      <c r="CK627" s="487"/>
      <c r="CL627" s="487"/>
      <c r="CM627" s="488"/>
      <c r="CN627" s="486"/>
      <c r="CO627" s="487"/>
      <c r="CP627" s="487"/>
      <c r="CQ627" s="487"/>
      <c r="CR627" s="487"/>
      <c r="CS627" s="488"/>
      <c r="CT627" s="486"/>
      <c r="CU627" s="487"/>
      <c r="CV627" s="488"/>
      <c r="CW627" s="486"/>
      <c r="CX627" s="487"/>
      <c r="CY627" s="487"/>
      <c r="CZ627" s="487"/>
      <c r="DA627" s="487"/>
      <c r="DB627" s="487"/>
      <c r="DC627" s="487"/>
      <c r="DD627" s="488"/>
      <c r="DE627" s="486"/>
      <c r="DF627" s="487"/>
      <c r="DG627" s="487"/>
      <c r="DH627" s="487"/>
      <c r="DI627" s="487"/>
      <c r="DJ627" s="487"/>
      <c r="DK627" s="487"/>
      <c r="DL627" s="487"/>
      <c r="DM627" s="487"/>
      <c r="DN627" s="488"/>
      <c r="DO627" s="486"/>
      <c r="DP627" s="487"/>
      <c r="DQ627" s="487"/>
      <c r="DR627" s="487"/>
      <c r="DS627" s="487"/>
      <c r="DT627" s="487"/>
      <c r="DU627" s="487"/>
      <c r="DV627" s="487"/>
      <c r="DW627" s="487"/>
      <c r="DX627" s="488"/>
      <c r="DY627" s="127"/>
      <c r="DZ627" s="127"/>
      <c r="EA627" s="127"/>
      <c r="EB627" s="127"/>
      <c r="EC627" s="127"/>
      <c r="ED627" s="197"/>
      <c r="EE627" s="207"/>
      <c r="EF627" s="206"/>
      <c r="EG627" s="206"/>
      <c r="EH627" s="206"/>
      <c r="EI627" s="206"/>
      <c r="EJ627" s="206"/>
      <c r="EK627" s="206"/>
      <c r="EL627" s="206"/>
      <c r="EM627" s="206"/>
      <c r="EN627" s="206"/>
      <c r="EO627" s="206"/>
      <c r="EP627" s="206"/>
      <c r="EQ627" s="206"/>
      <c r="ER627" s="206"/>
      <c r="ES627" s="206"/>
      <c r="ET627" s="206"/>
      <c r="EU627" s="206"/>
      <c r="EV627" s="206"/>
      <c r="EW627" s="206"/>
      <c r="EX627" s="206"/>
      <c r="EY627" s="206"/>
      <c r="EZ627" s="206"/>
      <c r="FA627" s="206"/>
      <c r="FB627" s="206"/>
      <c r="FC627" s="206"/>
      <c r="FD627" s="206"/>
      <c r="FE627" s="206"/>
      <c r="FF627" s="206"/>
      <c r="FG627" s="206"/>
      <c r="FH627" s="206"/>
      <c r="FI627" s="206"/>
      <c r="FJ627" s="206"/>
      <c r="FK627" s="206"/>
      <c r="FL627" s="206"/>
      <c r="FM627" s="206"/>
      <c r="FN627" s="206"/>
      <c r="FO627" s="206"/>
      <c r="FP627" s="206"/>
      <c r="FQ627" s="206"/>
      <c r="FR627" s="206"/>
      <c r="FS627" s="206"/>
      <c r="FT627" s="206"/>
      <c r="FU627" s="206"/>
      <c r="FV627" s="206"/>
      <c r="FW627" s="206"/>
      <c r="FX627" s="206"/>
      <c r="FY627" s="206"/>
      <c r="FZ627" s="206"/>
      <c r="GA627" s="206"/>
      <c r="GB627" s="206"/>
      <c r="GC627" s="206"/>
      <c r="GD627" s="206"/>
      <c r="GE627" s="206"/>
      <c r="GF627" s="206"/>
      <c r="GG627" s="206"/>
      <c r="GH627" s="206"/>
      <c r="GI627" s="206"/>
      <c r="GJ627" s="206"/>
      <c r="GK627" s="206"/>
      <c r="GL627" s="206"/>
      <c r="GM627" s="206"/>
    </row>
    <row r="628" spans="1:195" s="237" customFormat="1" ht="17.100000000000001" customHeight="1" x14ac:dyDescent="0.4">
      <c r="A628" s="127"/>
      <c r="B628" s="127"/>
      <c r="C628" s="58"/>
      <c r="D628" s="58"/>
      <c r="E628" s="58"/>
      <c r="F628" s="58"/>
      <c r="G628" s="58"/>
      <c r="H628" s="58"/>
      <c r="I628" s="58"/>
      <c r="J628" s="58"/>
      <c r="K628" s="58"/>
      <c r="L628" s="58"/>
      <c r="M628" s="58"/>
      <c r="N628" s="58"/>
      <c r="O628" s="58"/>
      <c r="P628" s="58"/>
      <c r="Q628" s="58"/>
      <c r="R628" s="58"/>
      <c r="S628" s="58"/>
      <c r="T628" s="58"/>
      <c r="U628" s="58"/>
      <c r="V628" s="274"/>
      <c r="W628" s="274"/>
      <c r="X628" s="274"/>
      <c r="Y628" s="58"/>
      <c r="Z628" s="58"/>
      <c r="AA628" s="58"/>
      <c r="AB628" s="58"/>
      <c r="AC628" s="58"/>
      <c r="AD628" s="58"/>
      <c r="AE628" s="58"/>
      <c r="AF628" s="58"/>
      <c r="AG628" s="58"/>
      <c r="AH628" s="58"/>
      <c r="AI628" s="58"/>
      <c r="AJ628" s="58"/>
      <c r="AK628" s="58"/>
      <c r="AL628" s="58"/>
      <c r="AM628" s="58"/>
      <c r="AN628" s="58"/>
      <c r="AO628" s="58"/>
      <c r="AP628" s="58"/>
      <c r="AQ628" s="58"/>
      <c r="AR628" s="58"/>
      <c r="AS628" s="58"/>
      <c r="AT628" s="58"/>
      <c r="AU628" s="58"/>
      <c r="AV628" s="58"/>
      <c r="AW628" s="58"/>
      <c r="AX628" s="58"/>
      <c r="AY628" s="58"/>
      <c r="AZ628" s="58"/>
      <c r="BA628" s="58"/>
      <c r="BB628" s="58"/>
      <c r="BC628" s="58"/>
      <c r="BD628" s="58"/>
      <c r="BE628" s="58"/>
      <c r="BF628" s="58"/>
      <c r="BG628" s="58"/>
      <c r="BH628" s="58"/>
      <c r="BI628" s="58"/>
      <c r="BJ628" s="58"/>
      <c r="BK628" s="58"/>
      <c r="BL628" s="58"/>
      <c r="BM628" s="127"/>
      <c r="BN628" s="127"/>
      <c r="BO628" s="127"/>
      <c r="BP628" s="127"/>
      <c r="BQ628" s="127"/>
      <c r="BR628" s="489"/>
      <c r="BS628" s="490"/>
      <c r="BT628" s="491"/>
      <c r="BU628" s="486"/>
      <c r="BV628" s="487"/>
      <c r="BW628" s="487"/>
      <c r="BX628" s="487"/>
      <c r="BY628" s="487"/>
      <c r="BZ628" s="488"/>
      <c r="CA628" s="486"/>
      <c r="CB628" s="487"/>
      <c r="CC628" s="488"/>
      <c r="CD628" s="486"/>
      <c r="CE628" s="487"/>
      <c r="CF628" s="487"/>
      <c r="CG628" s="487"/>
      <c r="CH628" s="487"/>
      <c r="CI628" s="487"/>
      <c r="CJ628" s="487"/>
      <c r="CK628" s="487"/>
      <c r="CL628" s="487"/>
      <c r="CM628" s="488"/>
      <c r="CN628" s="486"/>
      <c r="CO628" s="487"/>
      <c r="CP628" s="487"/>
      <c r="CQ628" s="487"/>
      <c r="CR628" s="487"/>
      <c r="CS628" s="488"/>
      <c r="CT628" s="486"/>
      <c r="CU628" s="487"/>
      <c r="CV628" s="488"/>
      <c r="CW628" s="486"/>
      <c r="CX628" s="487"/>
      <c r="CY628" s="487"/>
      <c r="CZ628" s="487"/>
      <c r="DA628" s="487"/>
      <c r="DB628" s="487"/>
      <c r="DC628" s="487"/>
      <c r="DD628" s="488"/>
      <c r="DE628" s="486"/>
      <c r="DF628" s="487"/>
      <c r="DG628" s="487"/>
      <c r="DH628" s="487"/>
      <c r="DI628" s="487"/>
      <c r="DJ628" s="487"/>
      <c r="DK628" s="487"/>
      <c r="DL628" s="487"/>
      <c r="DM628" s="487"/>
      <c r="DN628" s="488"/>
      <c r="DO628" s="486"/>
      <c r="DP628" s="487"/>
      <c r="DQ628" s="487"/>
      <c r="DR628" s="487"/>
      <c r="DS628" s="487"/>
      <c r="DT628" s="487"/>
      <c r="DU628" s="487"/>
      <c r="DV628" s="487"/>
      <c r="DW628" s="487"/>
      <c r="DX628" s="488"/>
      <c r="DY628" s="127"/>
      <c r="DZ628" s="127"/>
      <c r="EA628" s="127"/>
      <c r="EB628" s="127"/>
      <c r="EC628" s="127"/>
      <c r="ED628" s="197"/>
      <c r="EE628" s="207"/>
      <c r="EF628" s="206"/>
      <c r="EG628" s="206"/>
      <c r="EH628" s="206"/>
      <c r="EI628" s="206"/>
      <c r="EJ628" s="206"/>
      <c r="EK628" s="206"/>
      <c r="EL628" s="206"/>
      <c r="EM628" s="206"/>
      <c r="EN628" s="206"/>
      <c r="EO628" s="206"/>
      <c r="EP628" s="206"/>
      <c r="EQ628" s="206"/>
      <c r="ER628" s="206"/>
      <c r="ES628" s="206"/>
      <c r="ET628" s="206"/>
      <c r="EU628" s="206"/>
      <c r="EV628" s="206"/>
      <c r="EW628" s="206"/>
      <c r="EX628" s="206"/>
      <c r="EY628" s="206"/>
      <c r="EZ628" s="206"/>
      <c r="FA628" s="206"/>
      <c r="FB628" s="206"/>
      <c r="FC628" s="206"/>
      <c r="FD628" s="206"/>
      <c r="FE628" s="206"/>
      <c r="FF628" s="206"/>
      <c r="FG628" s="206"/>
      <c r="FH628" s="206"/>
      <c r="FI628" s="206"/>
      <c r="FJ628" s="206"/>
      <c r="FK628" s="206"/>
      <c r="FL628" s="206"/>
      <c r="FM628" s="206"/>
      <c r="FN628" s="206"/>
      <c r="FO628" s="206"/>
      <c r="FP628" s="206"/>
      <c r="FQ628" s="206"/>
      <c r="FR628" s="206"/>
      <c r="FS628" s="206"/>
      <c r="FT628" s="206"/>
      <c r="FU628" s="206"/>
      <c r="FV628" s="206"/>
      <c r="FW628" s="206"/>
      <c r="FX628" s="206"/>
      <c r="FY628" s="206"/>
      <c r="FZ628" s="206"/>
      <c r="GA628" s="206"/>
      <c r="GB628" s="206"/>
      <c r="GC628" s="206"/>
      <c r="GD628" s="206"/>
      <c r="GE628" s="206"/>
      <c r="GF628" s="206"/>
      <c r="GG628" s="206"/>
      <c r="GH628" s="206"/>
      <c r="GI628" s="206"/>
      <c r="GJ628" s="206"/>
      <c r="GK628" s="206"/>
      <c r="GL628" s="206"/>
      <c r="GM628" s="206"/>
    </row>
    <row r="629" spans="1:195" s="237" customFormat="1" ht="17.100000000000001" customHeight="1" x14ac:dyDescent="0.4">
      <c r="A629" s="127"/>
      <c r="B629" s="127"/>
      <c r="C629" s="58"/>
      <c r="D629" s="58"/>
      <c r="E629" s="58"/>
      <c r="F629" s="58"/>
      <c r="G629" s="58"/>
      <c r="H629" s="58"/>
      <c r="I629" s="58"/>
      <c r="J629" s="58"/>
      <c r="K629" s="58"/>
      <c r="L629" s="58"/>
      <c r="M629" s="58"/>
      <c r="N629" s="58"/>
      <c r="O629" s="58"/>
      <c r="P629" s="58"/>
      <c r="Q629" s="58"/>
      <c r="R629" s="58"/>
      <c r="S629" s="58"/>
      <c r="T629" s="58"/>
      <c r="U629" s="58"/>
      <c r="V629" s="274"/>
      <c r="W629" s="274"/>
      <c r="X629" s="274"/>
      <c r="Y629" s="58"/>
      <c r="Z629" s="58"/>
      <c r="AA629" s="58"/>
      <c r="AB629" s="58"/>
      <c r="AC629" s="58"/>
      <c r="AD629" s="58"/>
      <c r="AE629" s="58"/>
      <c r="AF629" s="58"/>
      <c r="AG629" s="58"/>
      <c r="AH629" s="58"/>
      <c r="AI629" s="58"/>
      <c r="AJ629" s="58"/>
      <c r="AK629" s="58"/>
      <c r="AL629" s="58"/>
      <c r="AM629" s="58"/>
      <c r="AN629" s="58"/>
      <c r="AO629" s="58"/>
      <c r="AP629" s="58"/>
      <c r="AQ629" s="58"/>
      <c r="AR629" s="58"/>
      <c r="AS629" s="58"/>
      <c r="AT629" s="58"/>
      <c r="AU629" s="58"/>
      <c r="AV629" s="58"/>
      <c r="AW629" s="58"/>
      <c r="AX629" s="58"/>
      <c r="AY629" s="58"/>
      <c r="AZ629" s="58"/>
      <c r="BA629" s="58"/>
      <c r="BB629" s="58"/>
      <c r="BC629" s="58"/>
      <c r="BD629" s="58"/>
      <c r="BE629" s="58"/>
      <c r="BF629" s="58"/>
      <c r="BG629" s="58"/>
      <c r="BH629" s="58"/>
      <c r="BI629" s="58"/>
      <c r="BJ629" s="58"/>
      <c r="BK629" s="58"/>
      <c r="BL629" s="58"/>
      <c r="BM629" s="127"/>
      <c r="BN629" s="127"/>
      <c r="BO629" s="127"/>
      <c r="BP629" s="127"/>
      <c r="BQ629" s="127"/>
      <c r="BR629" s="489"/>
      <c r="BS629" s="490"/>
      <c r="BT629" s="491"/>
      <c r="BU629" s="486"/>
      <c r="BV629" s="487"/>
      <c r="BW629" s="487"/>
      <c r="BX629" s="487"/>
      <c r="BY629" s="487"/>
      <c r="BZ629" s="488"/>
      <c r="CA629" s="486"/>
      <c r="CB629" s="487"/>
      <c r="CC629" s="488"/>
      <c r="CD629" s="486"/>
      <c r="CE629" s="487"/>
      <c r="CF629" s="487"/>
      <c r="CG629" s="487"/>
      <c r="CH629" s="487"/>
      <c r="CI629" s="487"/>
      <c r="CJ629" s="487"/>
      <c r="CK629" s="487"/>
      <c r="CL629" s="487"/>
      <c r="CM629" s="488"/>
      <c r="CN629" s="486"/>
      <c r="CO629" s="487"/>
      <c r="CP629" s="487"/>
      <c r="CQ629" s="487"/>
      <c r="CR629" s="487"/>
      <c r="CS629" s="488"/>
      <c r="CT629" s="486"/>
      <c r="CU629" s="487"/>
      <c r="CV629" s="488"/>
      <c r="CW629" s="486"/>
      <c r="CX629" s="487"/>
      <c r="CY629" s="487"/>
      <c r="CZ629" s="487"/>
      <c r="DA629" s="487"/>
      <c r="DB629" s="487"/>
      <c r="DC629" s="487"/>
      <c r="DD629" s="488"/>
      <c r="DE629" s="486"/>
      <c r="DF629" s="487"/>
      <c r="DG629" s="487"/>
      <c r="DH629" s="487"/>
      <c r="DI629" s="487"/>
      <c r="DJ629" s="487"/>
      <c r="DK629" s="487"/>
      <c r="DL629" s="487"/>
      <c r="DM629" s="487"/>
      <c r="DN629" s="488"/>
      <c r="DO629" s="486"/>
      <c r="DP629" s="487"/>
      <c r="DQ629" s="487"/>
      <c r="DR629" s="487"/>
      <c r="DS629" s="487"/>
      <c r="DT629" s="487"/>
      <c r="DU629" s="487"/>
      <c r="DV629" s="487"/>
      <c r="DW629" s="487"/>
      <c r="DX629" s="488"/>
      <c r="DY629" s="127"/>
      <c r="DZ629" s="127"/>
      <c r="EA629" s="127"/>
      <c r="EB629" s="127"/>
      <c r="EC629" s="127"/>
      <c r="ED629" s="197"/>
      <c r="EE629" s="207"/>
      <c r="EF629" s="206"/>
      <c r="EG629" s="206"/>
      <c r="EH629" s="206"/>
      <c r="EI629" s="206"/>
      <c r="EJ629" s="206"/>
      <c r="EK629" s="206"/>
      <c r="EL629" s="206"/>
      <c r="EM629" s="206"/>
      <c r="EN629" s="206"/>
      <c r="EO629" s="206"/>
      <c r="EP629" s="206"/>
      <c r="EQ629" s="206"/>
      <c r="ER629" s="206"/>
      <c r="ES629" s="206"/>
      <c r="ET629" s="206"/>
      <c r="EU629" s="206"/>
      <c r="EV629" s="206"/>
      <c r="EW629" s="206"/>
      <c r="EX629" s="206"/>
      <c r="EY629" s="206"/>
      <c r="EZ629" s="206"/>
      <c r="FA629" s="206"/>
      <c r="FB629" s="206"/>
      <c r="FC629" s="206"/>
      <c r="FD629" s="206"/>
      <c r="FE629" s="206"/>
      <c r="FF629" s="206"/>
      <c r="FG629" s="206"/>
      <c r="FH629" s="206"/>
      <c r="FI629" s="206"/>
      <c r="FJ629" s="206"/>
      <c r="FK629" s="206"/>
      <c r="FL629" s="206"/>
      <c r="FM629" s="206"/>
      <c r="FN629" s="206"/>
      <c r="FO629" s="206"/>
      <c r="FP629" s="206"/>
      <c r="FQ629" s="206"/>
      <c r="FR629" s="206"/>
      <c r="FS629" s="206"/>
      <c r="FT629" s="206"/>
      <c r="FU629" s="206"/>
      <c r="FV629" s="206"/>
      <c r="FW629" s="206"/>
      <c r="FX629" s="206"/>
      <c r="FY629" s="206"/>
      <c r="FZ629" s="206"/>
      <c r="GA629" s="206"/>
      <c r="GB629" s="206"/>
      <c r="GC629" s="206"/>
      <c r="GD629" s="206"/>
      <c r="GE629" s="206"/>
      <c r="GF629" s="206"/>
      <c r="GG629" s="206"/>
      <c r="GH629" s="206"/>
      <c r="GI629" s="206"/>
      <c r="GJ629" s="206"/>
      <c r="GK629" s="206"/>
      <c r="GL629" s="206"/>
      <c r="GM629" s="206"/>
    </row>
    <row r="630" spans="1:195" s="237" customFormat="1" ht="17.100000000000001" customHeight="1" x14ac:dyDescent="0.4">
      <c r="A630" s="127"/>
      <c r="B630" s="127"/>
      <c r="C630" s="58"/>
      <c r="D630" s="58"/>
      <c r="E630" s="58"/>
      <c r="F630" s="58"/>
      <c r="G630" s="58"/>
      <c r="H630" s="58"/>
      <c r="I630" s="58"/>
      <c r="J630" s="58"/>
      <c r="K630" s="58"/>
      <c r="L630" s="58"/>
      <c r="M630" s="58"/>
      <c r="N630" s="58"/>
      <c r="O630" s="58"/>
      <c r="P630" s="58"/>
      <c r="Q630" s="58"/>
      <c r="R630" s="58"/>
      <c r="S630" s="58"/>
      <c r="T630" s="58"/>
      <c r="U630" s="58"/>
      <c r="V630" s="274"/>
      <c r="W630" s="274"/>
      <c r="X630" s="274"/>
      <c r="Y630" s="58"/>
      <c r="Z630" s="58"/>
      <c r="AA630" s="58"/>
      <c r="AB630" s="58"/>
      <c r="AC630" s="58"/>
      <c r="AD630" s="58"/>
      <c r="AE630" s="58"/>
      <c r="AF630" s="58"/>
      <c r="AG630" s="58"/>
      <c r="AH630" s="58"/>
      <c r="AI630" s="58"/>
      <c r="AJ630" s="58"/>
      <c r="AK630" s="58"/>
      <c r="AL630" s="58"/>
      <c r="AM630" s="58"/>
      <c r="AN630" s="58"/>
      <c r="AO630" s="58"/>
      <c r="AP630" s="58"/>
      <c r="AQ630" s="58"/>
      <c r="AR630" s="58"/>
      <c r="AS630" s="58"/>
      <c r="AT630" s="58"/>
      <c r="AU630" s="58"/>
      <c r="AV630" s="58"/>
      <c r="AW630" s="58"/>
      <c r="AX630" s="58"/>
      <c r="AY630" s="58"/>
      <c r="AZ630" s="58"/>
      <c r="BA630" s="58"/>
      <c r="BB630" s="58"/>
      <c r="BC630" s="58"/>
      <c r="BD630" s="58"/>
      <c r="BE630" s="58"/>
      <c r="BF630" s="58"/>
      <c r="BG630" s="58"/>
      <c r="BH630" s="58"/>
      <c r="BI630" s="58"/>
      <c r="BJ630" s="58"/>
      <c r="BK630" s="58"/>
      <c r="BL630" s="58"/>
      <c r="BM630" s="127"/>
      <c r="BN630" s="127"/>
      <c r="BO630" s="127"/>
      <c r="BP630" s="127"/>
      <c r="BQ630" s="127"/>
      <c r="BR630" s="489"/>
      <c r="BS630" s="490"/>
      <c r="BT630" s="491"/>
      <c r="BU630" s="486"/>
      <c r="BV630" s="487"/>
      <c r="BW630" s="487"/>
      <c r="BX630" s="487"/>
      <c r="BY630" s="487"/>
      <c r="BZ630" s="488"/>
      <c r="CA630" s="486"/>
      <c r="CB630" s="487"/>
      <c r="CC630" s="488"/>
      <c r="CD630" s="486"/>
      <c r="CE630" s="487"/>
      <c r="CF630" s="487"/>
      <c r="CG630" s="487"/>
      <c r="CH630" s="487"/>
      <c r="CI630" s="487"/>
      <c r="CJ630" s="487"/>
      <c r="CK630" s="487"/>
      <c r="CL630" s="487"/>
      <c r="CM630" s="488"/>
      <c r="CN630" s="486"/>
      <c r="CO630" s="487"/>
      <c r="CP630" s="487"/>
      <c r="CQ630" s="487"/>
      <c r="CR630" s="487"/>
      <c r="CS630" s="488"/>
      <c r="CT630" s="486"/>
      <c r="CU630" s="487"/>
      <c r="CV630" s="488"/>
      <c r="CW630" s="486"/>
      <c r="CX630" s="487"/>
      <c r="CY630" s="487"/>
      <c r="CZ630" s="487"/>
      <c r="DA630" s="487"/>
      <c r="DB630" s="487"/>
      <c r="DC630" s="487"/>
      <c r="DD630" s="488"/>
      <c r="DE630" s="486"/>
      <c r="DF630" s="487"/>
      <c r="DG630" s="487"/>
      <c r="DH630" s="487"/>
      <c r="DI630" s="487"/>
      <c r="DJ630" s="487"/>
      <c r="DK630" s="487"/>
      <c r="DL630" s="487"/>
      <c r="DM630" s="487"/>
      <c r="DN630" s="488"/>
      <c r="DO630" s="486"/>
      <c r="DP630" s="487"/>
      <c r="DQ630" s="487"/>
      <c r="DR630" s="487"/>
      <c r="DS630" s="487"/>
      <c r="DT630" s="487"/>
      <c r="DU630" s="487"/>
      <c r="DV630" s="487"/>
      <c r="DW630" s="487"/>
      <c r="DX630" s="488"/>
      <c r="DY630" s="127"/>
      <c r="DZ630" s="127"/>
      <c r="EA630" s="127"/>
      <c r="EB630" s="127"/>
      <c r="EC630" s="127"/>
      <c r="ED630" s="197"/>
      <c r="EE630" s="207"/>
      <c r="EF630" s="206"/>
      <c r="EG630" s="206"/>
      <c r="EH630" s="206"/>
      <c r="EI630" s="206"/>
      <c r="EJ630" s="206"/>
      <c r="EK630" s="206"/>
      <c r="EL630" s="206"/>
      <c r="EM630" s="206"/>
      <c r="EN630" s="206"/>
      <c r="EO630" s="206"/>
      <c r="EP630" s="206"/>
      <c r="EQ630" s="206"/>
      <c r="ER630" s="206"/>
      <c r="ES630" s="206"/>
      <c r="ET630" s="206"/>
      <c r="EU630" s="206"/>
      <c r="EV630" s="206"/>
      <c r="EW630" s="206"/>
      <c r="EX630" s="206"/>
      <c r="EY630" s="206"/>
      <c r="EZ630" s="206"/>
      <c r="FA630" s="206"/>
      <c r="FB630" s="206"/>
      <c r="FC630" s="206"/>
      <c r="FD630" s="206"/>
      <c r="FE630" s="206"/>
      <c r="FF630" s="206"/>
      <c r="FG630" s="206"/>
      <c r="FH630" s="206"/>
      <c r="FI630" s="206"/>
      <c r="FJ630" s="206"/>
      <c r="FK630" s="206"/>
      <c r="FL630" s="206"/>
      <c r="FM630" s="206"/>
      <c r="FN630" s="206"/>
      <c r="FO630" s="206"/>
      <c r="FP630" s="206"/>
      <c r="FQ630" s="206"/>
      <c r="FR630" s="206"/>
      <c r="FS630" s="206"/>
      <c r="FT630" s="206"/>
      <c r="FU630" s="206"/>
      <c r="FV630" s="206"/>
      <c r="FW630" s="206"/>
      <c r="FX630" s="206"/>
      <c r="FY630" s="206"/>
      <c r="FZ630" s="206"/>
      <c r="GA630" s="206"/>
      <c r="GB630" s="206"/>
      <c r="GC630" s="206"/>
      <c r="GD630" s="206"/>
      <c r="GE630" s="206"/>
      <c r="GF630" s="206"/>
      <c r="GG630" s="206"/>
      <c r="GH630" s="206"/>
      <c r="GI630" s="206"/>
      <c r="GJ630" s="206"/>
      <c r="GK630" s="206"/>
      <c r="GL630" s="206"/>
      <c r="GM630" s="206"/>
    </row>
    <row r="631" spans="1:195" s="237" customFormat="1" ht="17.100000000000001" customHeight="1" x14ac:dyDescent="0.4">
      <c r="A631" s="127"/>
      <c r="B631" s="127"/>
      <c r="C631" s="58"/>
      <c r="D631" s="58"/>
      <c r="E631" s="58"/>
      <c r="F631" s="58"/>
      <c r="G631" s="58"/>
      <c r="H631" s="58"/>
      <c r="I631" s="58"/>
      <c r="J631" s="58"/>
      <c r="K631" s="58"/>
      <c r="L631" s="58"/>
      <c r="M631" s="58"/>
      <c r="N631" s="58"/>
      <c r="O631" s="58"/>
      <c r="P631" s="58"/>
      <c r="Q631" s="58"/>
      <c r="R631" s="58"/>
      <c r="S631" s="58"/>
      <c r="T631" s="58"/>
      <c r="U631" s="58"/>
      <c r="V631" s="274"/>
      <c r="W631" s="274"/>
      <c r="X631" s="274"/>
      <c r="Y631" s="58"/>
      <c r="Z631" s="58"/>
      <c r="AA631" s="58"/>
      <c r="AB631" s="58"/>
      <c r="AC631" s="58"/>
      <c r="AD631" s="58"/>
      <c r="AE631" s="58"/>
      <c r="AF631" s="58"/>
      <c r="AG631" s="58"/>
      <c r="AH631" s="58"/>
      <c r="AI631" s="58"/>
      <c r="AJ631" s="58"/>
      <c r="AK631" s="58"/>
      <c r="AL631" s="58"/>
      <c r="AM631" s="58"/>
      <c r="AN631" s="58"/>
      <c r="AO631" s="58"/>
      <c r="AP631" s="58"/>
      <c r="AQ631" s="58"/>
      <c r="AR631" s="58"/>
      <c r="AS631" s="58"/>
      <c r="AT631" s="58"/>
      <c r="AU631" s="58"/>
      <c r="AV631" s="58"/>
      <c r="AW631" s="58"/>
      <c r="AX631" s="58"/>
      <c r="AY631" s="58"/>
      <c r="AZ631" s="58"/>
      <c r="BA631" s="58"/>
      <c r="BB631" s="58"/>
      <c r="BC631" s="58"/>
      <c r="BD631" s="58"/>
      <c r="BE631" s="58"/>
      <c r="BF631" s="58"/>
      <c r="BG631" s="58"/>
      <c r="BH631" s="58"/>
      <c r="BI631" s="58"/>
      <c r="BJ631" s="58"/>
      <c r="BK631" s="58"/>
      <c r="BL631" s="58"/>
      <c r="BM631" s="127"/>
      <c r="BN631" s="127"/>
      <c r="BO631" s="127"/>
      <c r="BP631" s="127"/>
      <c r="BQ631" s="127"/>
      <c r="BR631" s="489"/>
      <c r="BS631" s="490"/>
      <c r="BT631" s="491"/>
      <c r="BU631" s="486"/>
      <c r="BV631" s="487"/>
      <c r="BW631" s="487"/>
      <c r="BX631" s="487"/>
      <c r="BY631" s="487"/>
      <c r="BZ631" s="488"/>
      <c r="CA631" s="486"/>
      <c r="CB631" s="487"/>
      <c r="CC631" s="488"/>
      <c r="CD631" s="486"/>
      <c r="CE631" s="487"/>
      <c r="CF631" s="487"/>
      <c r="CG631" s="487"/>
      <c r="CH631" s="487"/>
      <c r="CI631" s="487"/>
      <c r="CJ631" s="487"/>
      <c r="CK631" s="487"/>
      <c r="CL631" s="487"/>
      <c r="CM631" s="488"/>
      <c r="CN631" s="486"/>
      <c r="CO631" s="487"/>
      <c r="CP631" s="487"/>
      <c r="CQ631" s="487"/>
      <c r="CR631" s="487"/>
      <c r="CS631" s="488"/>
      <c r="CT631" s="486"/>
      <c r="CU631" s="487"/>
      <c r="CV631" s="488"/>
      <c r="CW631" s="486"/>
      <c r="CX631" s="487"/>
      <c r="CY631" s="487"/>
      <c r="CZ631" s="487"/>
      <c r="DA631" s="487"/>
      <c r="DB631" s="487"/>
      <c r="DC631" s="487"/>
      <c r="DD631" s="488"/>
      <c r="DE631" s="486"/>
      <c r="DF631" s="487"/>
      <c r="DG631" s="487"/>
      <c r="DH631" s="487"/>
      <c r="DI631" s="487"/>
      <c r="DJ631" s="487"/>
      <c r="DK631" s="487"/>
      <c r="DL631" s="487"/>
      <c r="DM631" s="487"/>
      <c r="DN631" s="488"/>
      <c r="DO631" s="486"/>
      <c r="DP631" s="487"/>
      <c r="DQ631" s="487"/>
      <c r="DR631" s="487"/>
      <c r="DS631" s="487"/>
      <c r="DT631" s="487"/>
      <c r="DU631" s="487"/>
      <c r="DV631" s="487"/>
      <c r="DW631" s="487"/>
      <c r="DX631" s="488"/>
      <c r="DY631" s="127"/>
      <c r="DZ631" s="127"/>
      <c r="EA631" s="127"/>
      <c r="EB631" s="127"/>
      <c r="EC631" s="127"/>
      <c r="ED631" s="197"/>
      <c r="EE631" s="207"/>
      <c r="EF631" s="206"/>
      <c r="EG631" s="206"/>
      <c r="EH631" s="206"/>
      <c r="EI631" s="206"/>
      <c r="EJ631" s="206"/>
      <c r="EK631" s="206"/>
      <c r="EL631" s="206"/>
      <c r="EM631" s="206"/>
      <c r="EN631" s="206"/>
      <c r="EO631" s="206"/>
      <c r="EP631" s="206"/>
      <c r="EQ631" s="206"/>
      <c r="ER631" s="206"/>
      <c r="ES631" s="206"/>
      <c r="ET631" s="206"/>
      <c r="EU631" s="206"/>
      <c r="EV631" s="206"/>
      <c r="EW631" s="206"/>
      <c r="EX631" s="206"/>
      <c r="EY631" s="206"/>
      <c r="EZ631" s="206"/>
      <c r="FA631" s="206"/>
      <c r="FB631" s="206"/>
      <c r="FC631" s="206"/>
      <c r="FD631" s="206"/>
      <c r="FE631" s="206"/>
      <c r="FF631" s="206"/>
      <c r="FG631" s="206"/>
      <c r="FH631" s="206"/>
      <c r="FI631" s="206"/>
      <c r="FJ631" s="206"/>
      <c r="FK631" s="206"/>
      <c r="FL631" s="206"/>
      <c r="FM631" s="206"/>
      <c r="FN631" s="206"/>
      <c r="FO631" s="206"/>
      <c r="FP631" s="206"/>
      <c r="FQ631" s="206"/>
      <c r="FR631" s="206"/>
      <c r="FS631" s="206"/>
      <c r="FT631" s="206"/>
      <c r="FU631" s="206"/>
      <c r="FV631" s="206"/>
      <c r="FW631" s="206"/>
      <c r="FX631" s="206"/>
      <c r="FY631" s="206"/>
      <c r="FZ631" s="206"/>
      <c r="GA631" s="206"/>
      <c r="GB631" s="206"/>
      <c r="GC631" s="206"/>
      <c r="GD631" s="206"/>
      <c r="GE631" s="206"/>
      <c r="GF631" s="206"/>
      <c r="GG631" s="206"/>
      <c r="GH631" s="206"/>
      <c r="GI631" s="206"/>
      <c r="GJ631" s="206"/>
      <c r="GK631" s="206"/>
      <c r="GL631" s="206"/>
      <c r="GM631" s="206"/>
    </row>
    <row r="632" spans="1:195" s="237" customFormat="1" ht="17.100000000000001" customHeight="1" x14ac:dyDescent="0.4">
      <c r="A632" s="127"/>
      <c r="B632" s="127"/>
      <c r="C632" s="58"/>
      <c r="D632" s="58"/>
      <c r="E632" s="58"/>
      <c r="F632" s="58"/>
      <c r="G632" s="58"/>
      <c r="H632" s="58"/>
      <c r="I632" s="58"/>
      <c r="J632" s="58"/>
      <c r="K632" s="58"/>
      <c r="L632" s="58"/>
      <c r="M632" s="58"/>
      <c r="N632" s="58"/>
      <c r="O632" s="58"/>
      <c r="P632" s="58"/>
      <c r="Q632" s="58"/>
      <c r="R632" s="58"/>
      <c r="S632" s="58"/>
      <c r="T632" s="58"/>
      <c r="U632" s="58"/>
      <c r="V632" s="58"/>
      <c r="W632" s="58"/>
      <c r="X632" s="58"/>
      <c r="Y632" s="58"/>
      <c r="Z632" s="58"/>
      <c r="AA632" s="58"/>
      <c r="AB632" s="58"/>
      <c r="AC632" s="58"/>
      <c r="AD632" s="58"/>
      <c r="AE632" s="58"/>
      <c r="AF632" s="58"/>
      <c r="AG632" s="58"/>
      <c r="AH632" s="58"/>
      <c r="AI632" s="58"/>
      <c r="AJ632" s="58"/>
      <c r="AK632" s="58"/>
      <c r="AL632" s="58"/>
      <c r="AM632" s="58"/>
      <c r="AN632" s="58"/>
      <c r="AO632" s="58"/>
      <c r="AP632" s="58"/>
      <c r="AQ632" s="58"/>
      <c r="AR632" s="58"/>
      <c r="AS632" s="58"/>
      <c r="AT632" s="58"/>
      <c r="AU632" s="58"/>
      <c r="AV632" s="58"/>
      <c r="AW632" s="58"/>
      <c r="AX632" s="58"/>
      <c r="AY632" s="58"/>
      <c r="AZ632" s="58"/>
      <c r="BA632" s="58"/>
      <c r="BB632" s="58"/>
      <c r="BC632" s="58"/>
      <c r="BD632" s="58"/>
      <c r="BE632" s="58"/>
      <c r="BF632" s="58"/>
      <c r="BG632" s="58"/>
      <c r="BH632" s="58"/>
      <c r="BI632" s="274"/>
      <c r="BJ632" s="274"/>
      <c r="BK632" s="274"/>
      <c r="BL632" s="274"/>
      <c r="BM632" s="127"/>
      <c r="BN632" s="127"/>
      <c r="BO632" s="127"/>
      <c r="BP632" s="127"/>
      <c r="BQ632" s="127"/>
      <c r="BR632" s="489"/>
      <c r="BS632" s="490"/>
      <c r="BT632" s="491"/>
      <c r="BU632" s="486"/>
      <c r="BV632" s="487"/>
      <c r="BW632" s="487"/>
      <c r="BX632" s="487"/>
      <c r="BY632" s="487"/>
      <c r="BZ632" s="488"/>
      <c r="CA632" s="486"/>
      <c r="CB632" s="487"/>
      <c r="CC632" s="488"/>
      <c r="CD632" s="486"/>
      <c r="CE632" s="487"/>
      <c r="CF632" s="487"/>
      <c r="CG632" s="487"/>
      <c r="CH632" s="487"/>
      <c r="CI632" s="487"/>
      <c r="CJ632" s="487"/>
      <c r="CK632" s="487"/>
      <c r="CL632" s="487"/>
      <c r="CM632" s="488"/>
      <c r="CN632" s="486"/>
      <c r="CO632" s="487"/>
      <c r="CP632" s="487"/>
      <c r="CQ632" s="487"/>
      <c r="CR632" s="487"/>
      <c r="CS632" s="488"/>
      <c r="CT632" s="486"/>
      <c r="CU632" s="487"/>
      <c r="CV632" s="488"/>
      <c r="CW632" s="486"/>
      <c r="CX632" s="487"/>
      <c r="CY632" s="487"/>
      <c r="CZ632" s="487"/>
      <c r="DA632" s="487"/>
      <c r="DB632" s="487"/>
      <c r="DC632" s="487"/>
      <c r="DD632" s="488"/>
      <c r="DE632" s="486"/>
      <c r="DF632" s="487"/>
      <c r="DG632" s="487"/>
      <c r="DH632" s="487"/>
      <c r="DI632" s="487"/>
      <c r="DJ632" s="487"/>
      <c r="DK632" s="487"/>
      <c r="DL632" s="487"/>
      <c r="DM632" s="487"/>
      <c r="DN632" s="488"/>
      <c r="DO632" s="486"/>
      <c r="DP632" s="487"/>
      <c r="DQ632" s="487"/>
      <c r="DR632" s="487"/>
      <c r="DS632" s="487"/>
      <c r="DT632" s="487"/>
      <c r="DU632" s="487"/>
      <c r="DV632" s="487"/>
      <c r="DW632" s="487"/>
      <c r="DX632" s="488"/>
      <c r="DY632" s="127"/>
      <c r="DZ632" s="127"/>
      <c r="EA632" s="127"/>
      <c r="EB632" s="127"/>
      <c r="EC632" s="127"/>
      <c r="ED632" s="197"/>
      <c r="EE632" s="207"/>
      <c r="EF632" s="206"/>
      <c r="EG632" s="206"/>
      <c r="EH632" s="206"/>
      <c r="EI632" s="206"/>
      <c r="EJ632" s="206"/>
      <c r="EK632" s="206"/>
      <c r="EL632" s="206"/>
      <c r="EM632" s="206"/>
      <c r="EN632" s="206"/>
      <c r="EO632" s="206"/>
      <c r="EP632" s="206"/>
      <c r="EQ632" s="206"/>
      <c r="ER632" s="206"/>
      <c r="ES632" s="206"/>
      <c r="ET632" s="206"/>
      <c r="EU632" s="206"/>
      <c r="EV632" s="206"/>
      <c r="EW632" s="206"/>
      <c r="EX632" s="206"/>
      <c r="EY632" s="206"/>
      <c r="EZ632" s="206"/>
      <c r="FA632" s="206"/>
      <c r="FB632" s="206"/>
      <c r="FC632" s="206"/>
      <c r="FD632" s="206"/>
      <c r="FE632" s="206"/>
      <c r="FF632" s="206"/>
      <c r="FG632" s="206"/>
      <c r="FH632" s="206"/>
      <c r="FI632" s="206"/>
      <c r="FJ632" s="206"/>
      <c r="FK632" s="206"/>
      <c r="FL632" s="206"/>
      <c r="FM632" s="206"/>
      <c r="FN632" s="206"/>
      <c r="FO632" s="206"/>
      <c r="FP632" s="206"/>
      <c r="FQ632" s="206"/>
      <c r="FR632" s="206"/>
      <c r="FS632" s="206"/>
      <c r="FT632" s="206"/>
      <c r="FU632" s="206"/>
      <c r="FV632" s="206"/>
      <c r="FW632" s="206"/>
      <c r="FX632" s="206"/>
      <c r="FY632" s="206"/>
      <c r="FZ632" s="206"/>
      <c r="GA632" s="206"/>
      <c r="GB632" s="206"/>
      <c r="GC632" s="206"/>
      <c r="GD632" s="206"/>
      <c r="GE632" s="206"/>
      <c r="GF632" s="206"/>
      <c r="GG632" s="206"/>
      <c r="GH632" s="206"/>
      <c r="GI632" s="206"/>
      <c r="GJ632" s="206"/>
      <c r="GK632" s="206"/>
      <c r="GL632" s="206"/>
      <c r="GM632" s="206"/>
    </row>
    <row r="633" spans="1:195" s="237" customFormat="1" ht="17.100000000000001" customHeight="1" x14ac:dyDescent="0.4">
      <c r="A633" s="127"/>
      <c r="B633" s="127"/>
      <c r="C633" s="58"/>
      <c r="D633" s="58"/>
      <c r="E633" s="58"/>
      <c r="F633" s="58"/>
      <c r="G633" s="58"/>
      <c r="H633" s="58"/>
      <c r="I633" s="58"/>
      <c r="J633" s="58"/>
      <c r="K633" s="58"/>
      <c r="L633" s="58"/>
      <c r="M633" s="58"/>
      <c r="N633" s="58"/>
      <c r="O633" s="58"/>
      <c r="P633" s="58"/>
      <c r="Q633" s="58"/>
      <c r="R633" s="58"/>
      <c r="S633" s="58"/>
      <c r="T633" s="58"/>
      <c r="U633" s="58"/>
      <c r="V633" s="58"/>
      <c r="W633" s="58"/>
      <c r="X633" s="58"/>
      <c r="Y633" s="58"/>
      <c r="Z633" s="58"/>
      <c r="AA633" s="58"/>
      <c r="AB633" s="58"/>
      <c r="AC633" s="58"/>
      <c r="AD633" s="58"/>
      <c r="AE633" s="58"/>
      <c r="AF633" s="58"/>
      <c r="AG633" s="58"/>
      <c r="AH633" s="58"/>
      <c r="AI633" s="58"/>
      <c r="AJ633" s="58"/>
      <c r="AK633" s="58"/>
      <c r="AL633" s="58"/>
      <c r="AM633" s="58"/>
      <c r="AN633" s="58"/>
      <c r="AO633" s="58"/>
      <c r="AP633" s="58"/>
      <c r="AQ633" s="58"/>
      <c r="AR633" s="58"/>
      <c r="AS633" s="58"/>
      <c r="AT633" s="58"/>
      <c r="AU633" s="58"/>
      <c r="AV633" s="58"/>
      <c r="AW633" s="58"/>
      <c r="AX633" s="58"/>
      <c r="AY633" s="58"/>
      <c r="AZ633" s="58"/>
      <c r="BA633" s="58"/>
      <c r="BB633" s="58"/>
      <c r="BC633" s="58"/>
      <c r="BD633" s="58"/>
      <c r="BE633" s="58"/>
      <c r="BF633" s="58"/>
      <c r="BG633" s="58"/>
      <c r="BH633" s="58"/>
      <c r="BI633" s="58"/>
      <c r="BJ633" s="58"/>
      <c r="BK633" s="58"/>
      <c r="BL633" s="58"/>
      <c r="BM633" s="127"/>
      <c r="BN633" s="127"/>
      <c r="BO633" s="127"/>
      <c r="BP633" s="127"/>
      <c r="BQ633" s="127"/>
      <c r="BR633" s="489"/>
      <c r="BS633" s="490"/>
      <c r="BT633" s="491"/>
      <c r="BU633" s="486"/>
      <c r="BV633" s="487"/>
      <c r="BW633" s="487"/>
      <c r="BX633" s="487"/>
      <c r="BY633" s="487"/>
      <c r="BZ633" s="488"/>
      <c r="CA633" s="486"/>
      <c r="CB633" s="487"/>
      <c r="CC633" s="488"/>
      <c r="CD633" s="486"/>
      <c r="CE633" s="487"/>
      <c r="CF633" s="487"/>
      <c r="CG633" s="487"/>
      <c r="CH633" s="487"/>
      <c r="CI633" s="487"/>
      <c r="CJ633" s="487"/>
      <c r="CK633" s="487"/>
      <c r="CL633" s="487"/>
      <c r="CM633" s="488"/>
      <c r="CN633" s="486"/>
      <c r="CO633" s="487"/>
      <c r="CP633" s="487"/>
      <c r="CQ633" s="487"/>
      <c r="CR633" s="487"/>
      <c r="CS633" s="488"/>
      <c r="CT633" s="486"/>
      <c r="CU633" s="487"/>
      <c r="CV633" s="488"/>
      <c r="CW633" s="486"/>
      <c r="CX633" s="487"/>
      <c r="CY633" s="487"/>
      <c r="CZ633" s="487"/>
      <c r="DA633" s="487"/>
      <c r="DB633" s="487"/>
      <c r="DC633" s="487"/>
      <c r="DD633" s="488"/>
      <c r="DE633" s="486"/>
      <c r="DF633" s="487"/>
      <c r="DG633" s="487"/>
      <c r="DH633" s="487"/>
      <c r="DI633" s="487"/>
      <c r="DJ633" s="487"/>
      <c r="DK633" s="487"/>
      <c r="DL633" s="487"/>
      <c r="DM633" s="487"/>
      <c r="DN633" s="488"/>
      <c r="DO633" s="486"/>
      <c r="DP633" s="487"/>
      <c r="DQ633" s="487"/>
      <c r="DR633" s="487"/>
      <c r="DS633" s="487"/>
      <c r="DT633" s="487"/>
      <c r="DU633" s="487"/>
      <c r="DV633" s="487"/>
      <c r="DW633" s="487"/>
      <c r="DX633" s="488"/>
      <c r="DY633" s="127"/>
      <c r="DZ633" s="127"/>
      <c r="EA633" s="127"/>
      <c r="EB633" s="127"/>
      <c r="EC633" s="127"/>
      <c r="ED633" s="197"/>
      <c r="EE633" s="207"/>
      <c r="EF633" s="206"/>
      <c r="EG633" s="206"/>
      <c r="EH633" s="206"/>
      <c r="EI633" s="206"/>
      <c r="EJ633" s="206"/>
      <c r="EK633" s="206"/>
      <c r="EL633" s="206"/>
      <c r="EM633" s="206"/>
      <c r="EN633" s="206"/>
      <c r="EO633" s="206"/>
      <c r="EP633" s="206"/>
      <c r="EQ633" s="206"/>
      <c r="ER633" s="206"/>
      <c r="ES633" s="206"/>
      <c r="ET633" s="206"/>
      <c r="EU633" s="206"/>
      <c r="EV633" s="206"/>
      <c r="EW633" s="206"/>
      <c r="EX633" s="206"/>
      <c r="EY633" s="206"/>
      <c r="EZ633" s="206"/>
      <c r="FA633" s="206"/>
      <c r="FB633" s="206"/>
      <c r="FC633" s="206"/>
      <c r="FD633" s="206"/>
      <c r="FE633" s="206"/>
      <c r="FF633" s="206"/>
      <c r="FG633" s="206"/>
      <c r="FH633" s="206"/>
      <c r="FI633" s="206"/>
      <c r="FJ633" s="206"/>
      <c r="FK633" s="206"/>
      <c r="FL633" s="206"/>
      <c r="FM633" s="206"/>
      <c r="FN633" s="206"/>
      <c r="FO633" s="206"/>
      <c r="FP633" s="206"/>
      <c r="FQ633" s="206"/>
      <c r="FR633" s="206"/>
      <c r="FS633" s="206"/>
      <c r="FT633" s="206"/>
      <c r="FU633" s="206"/>
      <c r="FV633" s="206"/>
      <c r="FW633" s="206"/>
      <c r="FX633" s="206"/>
      <c r="FY633" s="206"/>
      <c r="FZ633" s="206"/>
      <c r="GA633" s="206"/>
      <c r="GB633" s="206"/>
      <c r="GC633" s="206"/>
      <c r="GD633" s="206"/>
      <c r="GE633" s="206"/>
      <c r="GF633" s="206"/>
      <c r="GG633" s="206"/>
      <c r="GH633" s="206"/>
      <c r="GI633" s="206"/>
      <c r="GJ633" s="206"/>
      <c r="GK633" s="206"/>
      <c r="GL633" s="206"/>
      <c r="GM633" s="206"/>
    </row>
    <row r="634" spans="1:195" s="237" customFormat="1" ht="17.100000000000001" customHeight="1" x14ac:dyDescent="0.4">
      <c r="A634" s="127"/>
      <c r="B634" s="127"/>
      <c r="C634" s="274"/>
      <c r="D634" s="274"/>
      <c r="E634" s="58"/>
      <c r="F634" s="58"/>
      <c r="G634" s="58"/>
      <c r="H634" s="58"/>
      <c r="I634" s="58"/>
      <c r="J634" s="58"/>
      <c r="K634" s="58"/>
      <c r="L634" s="58"/>
      <c r="M634" s="58"/>
      <c r="N634" s="58"/>
      <c r="O634" s="58"/>
      <c r="P634" s="58"/>
      <c r="Q634" s="58"/>
      <c r="R634" s="58"/>
      <c r="S634" s="58"/>
      <c r="T634" s="274"/>
      <c r="U634" s="58"/>
      <c r="V634" s="58"/>
      <c r="W634" s="58"/>
      <c r="X634" s="58"/>
      <c r="Y634" s="58"/>
      <c r="Z634" s="58"/>
      <c r="AA634" s="58"/>
      <c r="AB634" s="58"/>
      <c r="AC634" s="58"/>
      <c r="AD634" s="58"/>
      <c r="AE634" s="58"/>
      <c r="AF634" s="58"/>
      <c r="AG634" s="274"/>
      <c r="AH634" s="58"/>
      <c r="AI634" s="58"/>
      <c r="AJ634" s="58"/>
      <c r="AK634" s="58"/>
      <c r="AL634" s="58"/>
      <c r="AM634" s="58"/>
      <c r="AN634" s="58"/>
      <c r="AO634" s="58"/>
      <c r="AP634" s="58"/>
      <c r="AQ634" s="58"/>
      <c r="AR634" s="58"/>
      <c r="AS634" s="58"/>
      <c r="AT634" s="274"/>
      <c r="AU634" s="58"/>
      <c r="AV634" s="58"/>
      <c r="AW634" s="58"/>
      <c r="AX634" s="58"/>
      <c r="AY634" s="58"/>
      <c r="AZ634" s="58"/>
      <c r="BA634" s="58"/>
      <c r="BB634" s="58"/>
      <c r="BC634" s="58"/>
      <c r="BD634" s="58"/>
      <c r="BE634" s="58"/>
      <c r="BF634" s="58"/>
      <c r="BG634" s="58"/>
      <c r="BH634" s="58"/>
      <c r="BI634" s="58"/>
      <c r="BJ634" s="58"/>
      <c r="BK634" s="58"/>
      <c r="BL634" s="58"/>
      <c r="BM634" s="127"/>
      <c r="BN634" s="127"/>
      <c r="BO634" s="127"/>
      <c r="BP634" s="127"/>
      <c r="BQ634" s="127"/>
      <c r="BR634" s="489"/>
      <c r="BS634" s="490"/>
      <c r="BT634" s="491"/>
      <c r="BU634" s="486"/>
      <c r="BV634" s="487"/>
      <c r="BW634" s="487"/>
      <c r="BX634" s="487"/>
      <c r="BY634" s="487"/>
      <c r="BZ634" s="488"/>
      <c r="CA634" s="486"/>
      <c r="CB634" s="487"/>
      <c r="CC634" s="488"/>
      <c r="CD634" s="486"/>
      <c r="CE634" s="487"/>
      <c r="CF634" s="487"/>
      <c r="CG634" s="487"/>
      <c r="CH634" s="487"/>
      <c r="CI634" s="487"/>
      <c r="CJ634" s="487"/>
      <c r="CK634" s="487"/>
      <c r="CL634" s="487"/>
      <c r="CM634" s="488"/>
      <c r="CN634" s="486"/>
      <c r="CO634" s="487"/>
      <c r="CP634" s="487"/>
      <c r="CQ634" s="487"/>
      <c r="CR634" s="487"/>
      <c r="CS634" s="488"/>
      <c r="CT634" s="486"/>
      <c r="CU634" s="487"/>
      <c r="CV634" s="488"/>
      <c r="CW634" s="486"/>
      <c r="CX634" s="487"/>
      <c r="CY634" s="487"/>
      <c r="CZ634" s="487"/>
      <c r="DA634" s="487"/>
      <c r="DB634" s="487"/>
      <c r="DC634" s="487"/>
      <c r="DD634" s="488"/>
      <c r="DE634" s="486"/>
      <c r="DF634" s="487"/>
      <c r="DG634" s="487"/>
      <c r="DH634" s="487"/>
      <c r="DI634" s="487"/>
      <c r="DJ634" s="487"/>
      <c r="DK634" s="487"/>
      <c r="DL634" s="487"/>
      <c r="DM634" s="487"/>
      <c r="DN634" s="488"/>
      <c r="DO634" s="486"/>
      <c r="DP634" s="487"/>
      <c r="DQ634" s="487"/>
      <c r="DR634" s="487"/>
      <c r="DS634" s="487"/>
      <c r="DT634" s="487"/>
      <c r="DU634" s="487"/>
      <c r="DV634" s="487"/>
      <c r="DW634" s="487"/>
      <c r="DX634" s="488"/>
      <c r="DY634" s="127"/>
      <c r="DZ634" s="127"/>
      <c r="EA634" s="127"/>
      <c r="EB634" s="127"/>
      <c r="EC634" s="127"/>
      <c r="ED634" s="197"/>
      <c r="EE634" s="207"/>
      <c r="EF634" s="206"/>
      <c r="EG634" s="206"/>
      <c r="EH634" s="206"/>
      <c r="EI634" s="206"/>
      <c r="EJ634" s="206"/>
      <c r="EK634" s="206"/>
      <c r="EL634" s="206"/>
      <c r="EM634" s="206"/>
      <c r="EN634" s="206"/>
      <c r="EO634" s="206"/>
      <c r="EP634" s="206"/>
      <c r="EQ634" s="206"/>
      <c r="ER634" s="206"/>
      <c r="ES634" s="206"/>
      <c r="ET634" s="206"/>
      <c r="EU634" s="206"/>
      <c r="EV634" s="206"/>
      <c r="EW634" s="206"/>
      <c r="EX634" s="206"/>
      <c r="EY634" s="206"/>
      <c r="EZ634" s="206"/>
      <c r="FA634" s="206"/>
      <c r="FB634" s="206"/>
      <c r="FC634" s="206"/>
      <c r="FD634" s="206"/>
      <c r="FE634" s="206"/>
      <c r="FF634" s="206"/>
      <c r="FG634" s="206"/>
      <c r="FH634" s="206"/>
      <c r="FI634" s="206"/>
      <c r="FJ634" s="206"/>
      <c r="FK634" s="206"/>
      <c r="FL634" s="206"/>
      <c r="FM634" s="206"/>
      <c r="FN634" s="206"/>
      <c r="FO634" s="206"/>
      <c r="FP634" s="206"/>
      <c r="FQ634" s="206"/>
      <c r="FR634" s="206"/>
      <c r="FS634" s="206"/>
      <c r="FT634" s="206"/>
      <c r="FU634" s="206"/>
      <c r="FV634" s="206"/>
      <c r="FW634" s="206"/>
      <c r="FX634" s="206"/>
      <c r="FY634" s="206"/>
      <c r="FZ634" s="206"/>
      <c r="GA634" s="206"/>
      <c r="GB634" s="206"/>
      <c r="GC634" s="206"/>
      <c r="GD634" s="206"/>
      <c r="GE634" s="206"/>
      <c r="GF634" s="206"/>
      <c r="GG634" s="206"/>
      <c r="GH634" s="206"/>
      <c r="GI634" s="206"/>
      <c r="GJ634" s="206"/>
      <c r="GK634" s="206"/>
      <c r="GL634" s="206"/>
      <c r="GM634" s="206"/>
    </row>
    <row r="635" spans="1:195" s="237" customFormat="1" ht="17.100000000000001" customHeight="1" x14ac:dyDescent="0.4">
      <c r="A635" s="127"/>
      <c r="B635" s="127"/>
      <c r="C635" s="274"/>
      <c r="D635" s="274"/>
      <c r="E635" s="58"/>
      <c r="F635" s="58"/>
      <c r="G635" s="58"/>
      <c r="H635" s="58"/>
      <c r="I635" s="58"/>
      <c r="J635" s="58"/>
      <c r="K635" s="58"/>
      <c r="L635" s="58"/>
      <c r="M635" s="58"/>
      <c r="N635" s="58"/>
      <c r="O635" s="58"/>
      <c r="P635" s="58"/>
      <c r="Q635" s="58"/>
      <c r="R635" s="58"/>
      <c r="S635" s="58"/>
      <c r="T635" s="274"/>
      <c r="U635" s="58"/>
      <c r="V635" s="58"/>
      <c r="W635" s="58"/>
      <c r="X635" s="58"/>
      <c r="Y635" s="58"/>
      <c r="Z635" s="58"/>
      <c r="AA635" s="58"/>
      <c r="AB635" s="58"/>
      <c r="AC635" s="58"/>
      <c r="AD635" s="58"/>
      <c r="AE635" s="58"/>
      <c r="AF635" s="58"/>
      <c r="AG635" s="274"/>
      <c r="AH635" s="58"/>
      <c r="AI635" s="58"/>
      <c r="AJ635" s="58"/>
      <c r="AK635" s="58"/>
      <c r="AL635" s="58"/>
      <c r="AM635" s="58"/>
      <c r="AN635" s="58"/>
      <c r="AO635" s="58"/>
      <c r="AP635" s="58"/>
      <c r="AQ635" s="58"/>
      <c r="AR635" s="58"/>
      <c r="AS635" s="58"/>
      <c r="AT635" s="274"/>
      <c r="AU635" s="58"/>
      <c r="AV635" s="58"/>
      <c r="AW635" s="58"/>
      <c r="AX635" s="58"/>
      <c r="AY635" s="58"/>
      <c r="AZ635" s="58"/>
      <c r="BA635" s="58"/>
      <c r="BB635" s="58"/>
      <c r="BC635" s="58"/>
      <c r="BD635" s="58"/>
      <c r="BE635" s="58"/>
      <c r="BF635" s="58"/>
      <c r="BG635" s="58"/>
      <c r="BH635" s="58"/>
      <c r="BI635" s="58"/>
      <c r="BJ635" s="58"/>
      <c r="BK635" s="58"/>
      <c r="BL635" s="58"/>
      <c r="BM635" s="127"/>
      <c r="BN635" s="127"/>
      <c r="BO635" s="127"/>
      <c r="BP635" s="127"/>
      <c r="BQ635" s="127"/>
      <c r="BR635" s="489"/>
      <c r="BS635" s="490"/>
      <c r="BT635" s="491"/>
      <c r="BU635" s="486"/>
      <c r="BV635" s="487"/>
      <c r="BW635" s="487"/>
      <c r="BX635" s="487"/>
      <c r="BY635" s="487"/>
      <c r="BZ635" s="488"/>
      <c r="CA635" s="486"/>
      <c r="CB635" s="487"/>
      <c r="CC635" s="488"/>
      <c r="CD635" s="486"/>
      <c r="CE635" s="487"/>
      <c r="CF635" s="487"/>
      <c r="CG635" s="487"/>
      <c r="CH635" s="487"/>
      <c r="CI635" s="487"/>
      <c r="CJ635" s="487"/>
      <c r="CK635" s="487"/>
      <c r="CL635" s="487"/>
      <c r="CM635" s="488"/>
      <c r="CN635" s="486"/>
      <c r="CO635" s="487"/>
      <c r="CP635" s="487"/>
      <c r="CQ635" s="487"/>
      <c r="CR635" s="487"/>
      <c r="CS635" s="488"/>
      <c r="CT635" s="486"/>
      <c r="CU635" s="487"/>
      <c r="CV635" s="488"/>
      <c r="CW635" s="486"/>
      <c r="CX635" s="487"/>
      <c r="CY635" s="487"/>
      <c r="CZ635" s="487"/>
      <c r="DA635" s="487"/>
      <c r="DB635" s="487"/>
      <c r="DC635" s="487"/>
      <c r="DD635" s="488"/>
      <c r="DE635" s="486"/>
      <c r="DF635" s="487"/>
      <c r="DG635" s="487"/>
      <c r="DH635" s="487"/>
      <c r="DI635" s="487"/>
      <c r="DJ635" s="487"/>
      <c r="DK635" s="487"/>
      <c r="DL635" s="487"/>
      <c r="DM635" s="487"/>
      <c r="DN635" s="488"/>
      <c r="DO635" s="486"/>
      <c r="DP635" s="487"/>
      <c r="DQ635" s="487"/>
      <c r="DR635" s="487"/>
      <c r="DS635" s="487"/>
      <c r="DT635" s="487"/>
      <c r="DU635" s="487"/>
      <c r="DV635" s="487"/>
      <c r="DW635" s="487"/>
      <c r="DX635" s="488"/>
      <c r="DY635" s="127"/>
      <c r="DZ635" s="127"/>
      <c r="EA635" s="127"/>
      <c r="EB635" s="127"/>
      <c r="EC635" s="127"/>
      <c r="ED635" s="197"/>
      <c r="EE635" s="207"/>
      <c r="EF635" s="206"/>
      <c r="EG635" s="206"/>
      <c r="EH635" s="206"/>
      <c r="EI635" s="206"/>
      <c r="EJ635" s="206"/>
      <c r="EK635" s="206"/>
      <c r="EL635" s="206"/>
      <c r="EM635" s="206"/>
      <c r="EN635" s="206"/>
      <c r="EO635" s="206"/>
      <c r="EP635" s="206"/>
      <c r="EQ635" s="206"/>
      <c r="ER635" s="206"/>
      <c r="ES635" s="206"/>
      <c r="ET635" s="206"/>
      <c r="EU635" s="206"/>
      <c r="EV635" s="206"/>
      <c r="EW635" s="206"/>
      <c r="EX635" s="206"/>
      <c r="EY635" s="206"/>
      <c r="EZ635" s="206"/>
      <c r="FA635" s="206"/>
      <c r="FB635" s="206"/>
      <c r="FC635" s="206"/>
      <c r="FD635" s="206"/>
      <c r="FE635" s="206"/>
      <c r="FF635" s="206"/>
      <c r="FG635" s="206"/>
      <c r="FH635" s="206"/>
      <c r="FI635" s="206"/>
      <c r="FJ635" s="206"/>
      <c r="FK635" s="206"/>
      <c r="FL635" s="206"/>
      <c r="FM635" s="206"/>
      <c r="FN635" s="206"/>
      <c r="FO635" s="206"/>
      <c r="FP635" s="206"/>
      <c r="FQ635" s="206"/>
      <c r="FR635" s="206"/>
      <c r="FS635" s="206"/>
      <c r="FT635" s="206"/>
      <c r="FU635" s="206"/>
      <c r="FV635" s="206"/>
      <c r="FW635" s="206"/>
      <c r="FX635" s="206"/>
      <c r="FY635" s="206"/>
      <c r="FZ635" s="206"/>
      <c r="GA635" s="206"/>
      <c r="GB635" s="206"/>
      <c r="GC635" s="206"/>
      <c r="GD635" s="206"/>
      <c r="GE635" s="206"/>
      <c r="GF635" s="206"/>
      <c r="GG635" s="206"/>
      <c r="GH635" s="206"/>
      <c r="GI635" s="206"/>
      <c r="GJ635" s="206"/>
      <c r="GK635" s="206"/>
      <c r="GL635" s="206"/>
      <c r="GM635" s="206"/>
    </row>
    <row r="636" spans="1:195" s="237" customFormat="1" ht="17.100000000000001" customHeight="1" x14ac:dyDescent="0.4">
      <c r="A636" s="127"/>
      <c r="B636" s="127"/>
      <c r="C636" s="274"/>
      <c r="D636" s="274"/>
      <c r="E636" s="58"/>
      <c r="F636" s="58"/>
      <c r="G636" s="58"/>
      <c r="H636" s="58"/>
      <c r="I636" s="58"/>
      <c r="J636" s="58"/>
      <c r="K636" s="58"/>
      <c r="L636" s="58"/>
      <c r="M636" s="58"/>
      <c r="N636" s="58"/>
      <c r="O636" s="58"/>
      <c r="P636" s="58"/>
      <c r="Q636" s="58"/>
      <c r="R636" s="58"/>
      <c r="S636" s="58"/>
      <c r="T636" s="274"/>
      <c r="U636" s="58"/>
      <c r="V636" s="58"/>
      <c r="W636" s="58"/>
      <c r="X636" s="58"/>
      <c r="Y636" s="58"/>
      <c r="Z636" s="58"/>
      <c r="AA636" s="58"/>
      <c r="AB636" s="58"/>
      <c r="AC636" s="58"/>
      <c r="AD636" s="58"/>
      <c r="AE636" s="58"/>
      <c r="AF636" s="58"/>
      <c r="AG636" s="274"/>
      <c r="AH636" s="58"/>
      <c r="AI636" s="58"/>
      <c r="AJ636" s="58"/>
      <c r="AK636" s="58"/>
      <c r="AL636" s="58"/>
      <c r="AM636" s="58"/>
      <c r="AN636" s="58"/>
      <c r="AO636" s="58"/>
      <c r="AP636" s="58"/>
      <c r="AQ636" s="58"/>
      <c r="AR636" s="58"/>
      <c r="AS636" s="58"/>
      <c r="AT636" s="274"/>
      <c r="AU636" s="58"/>
      <c r="AV636" s="58"/>
      <c r="AW636" s="58"/>
      <c r="AX636" s="58"/>
      <c r="AY636" s="58"/>
      <c r="AZ636" s="58"/>
      <c r="BA636" s="58"/>
      <c r="BB636" s="58"/>
      <c r="BC636" s="58"/>
      <c r="BD636" s="58"/>
      <c r="BE636" s="58"/>
      <c r="BF636" s="58"/>
      <c r="BG636" s="58"/>
      <c r="BH636" s="58"/>
      <c r="BI636" s="58"/>
      <c r="BJ636" s="58"/>
      <c r="BK636" s="58"/>
      <c r="BL636" s="58"/>
      <c r="BM636" s="127"/>
      <c r="BN636" s="127"/>
      <c r="BO636" s="127"/>
      <c r="BP636" s="127"/>
      <c r="BQ636" s="127"/>
      <c r="BR636" s="489"/>
      <c r="BS636" s="490"/>
      <c r="BT636" s="491"/>
      <c r="BU636" s="486"/>
      <c r="BV636" s="487"/>
      <c r="BW636" s="487"/>
      <c r="BX636" s="487"/>
      <c r="BY636" s="487"/>
      <c r="BZ636" s="488"/>
      <c r="CA636" s="486"/>
      <c r="CB636" s="487"/>
      <c r="CC636" s="488"/>
      <c r="CD636" s="486"/>
      <c r="CE636" s="487"/>
      <c r="CF636" s="487"/>
      <c r="CG636" s="487"/>
      <c r="CH636" s="487"/>
      <c r="CI636" s="487"/>
      <c r="CJ636" s="487"/>
      <c r="CK636" s="487"/>
      <c r="CL636" s="487"/>
      <c r="CM636" s="488"/>
      <c r="CN636" s="486"/>
      <c r="CO636" s="487"/>
      <c r="CP636" s="487"/>
      <c r="CQ636" s="487"/>
      <c r="CR636" s="487"/>
      <c r="CS636" s="488"/>
      <c r="CT636" s="486"/>
      <c r="CU636" s="487"/>
      <c r="CV636" s="488"/>
      <c r="CW636" s="486"/>
      <c r="CX636" s="487"/>
      <c r="CY636" s="487"/>
      <c r="CZ636" s="487"/>
      <c r="DA636" s="487"/>
      <c r="DB636" s="487"/>
      <c r="DC636" s="487"/>
      <c r="DD636" s="488"/>
      <c r="DE636" s="486"/>
      <c r="DF636" s="487"/>
      <c r="DG636" s="487"/>
      <c r="DH636" s="487"/>
      <c r="DI636" s="487"/>
      <c r="DJ636" s="487"/>
      <c r="DK636" s="487"/>
      <c r="DL636" s="487"/>
      <c r="DM636" s="487"/>
      <c r="DN636" s="488"/>
      <c r="DO636" s="486"/>
      <c r="DP636" s="487"/>
      <c r="DQ636" s="487"/>
      <c r="DR636" s="487"/>
      <c r="DS636" s="487"/>
      <c r="DT636" s="487"/>
      <c r="DU636" s="487"/>
      <c r="DV636" s="487"/>
      <c r="DW636" s="487"/>
      <c r="DX636" s="488"/>
      <c r="DY636" s="127"/>
      <c r="DZ636" s="127"/>
      <c r="EA636" s="127"/>
      <c r="EB636" s="127"/>
      <c r="EC636" s="127"/>
      <c r="ED636" s="197"/>
      <c r="EE636" s="207"/>
      <c r="EF636" s="206"/>
      <c r="EG636" s="206"/>
      <c r="EH636" s="206"/>
      <c r="EI636" s="206"/>
      <c r="EJ636" s="206"/>
      <c r="EK636" s="206"/>
      <c r="EL636" s="206"/>
      <c r="EM636" s="206"/>
      <c r="EN636" s="206"/>
      <c r="EO636" s="206"/>
      <c r="EP636" s="206"/>
      <c r="EQ636" s="206"/>
      <c r="ER636" s="206"/>
      <c r="ES636" s="206"/>
      <c r="ET636" s="206"/>
      <c r="EU636" s="206"/>
      <c r="EV636" s="206"/>
      <c r="EW636" s="206"/>
      <c r="EX636" s="206"/>
      <c r="EY636" s="206"/>
      <c r="EZ636" s="206"/>
      <c r="FA636" s="206"/>
      <c r="FB636" s="206"/>
      <c r="FC636" s="206"/>
      <c r="FD636" s="206"/>
      <c r="FE636" s="206"/>
      <c r="FF636" s="206"/>
      <c r="FG636" s="206"/>
      <c r="FH636" s="206"/>
      <c r="FI636" s="206"/>
      <c r="FJ636" s="206"/>
      <c r="FK636" s="206"/>
      <c r="FL636" s="206"/>
      <c r="FM636" s="206"/>
      <c r="FN636" s="206"/>
      <c r="FO636" s="206"/>
      <c r="FP636" s="206"/>
      <c r="FQ636" s="206"/>
      <c r="FR636" s="206"/>
      <c r="FS636" s="206"/>
      <c r="FT636" s="206"/>
      <c r="FU636" s="206"/>
      <c r="FV636" s="206"/>
      <c r="FW636" s="206"/>
      <c r="FX636" s="206"/>
      <c r="FY636" s="206"/>
      <c r="FZ636" s="206"/>
      <c r="GA636" s="206"/>
      <c r="GB636" s="206"/>
      <c r="GC636" s="206"/>
      <c r="GD636" s="206"/>
      <c r="GE636" s="206"/>
      <c r="GF636" s="206"/>
      <c r="GG636" s="206"/>
      <c r="GH636" s="206"/>
      <c r="GI636" s="206"/>
      <c r="GJ636" s="206"/>
      <c r="GK636" s="206"/>
      <c r="GL636" s="206"/>
      <c r="GM636" s="206"/>
    </row>
    <row r="637" spans="1:195" s="237" customFormat="1" ht="17.100000000000001" customHeight="1" x14ac:dyDescent="0.4">
      <c r="A637" s="127"/>
      <c r="B637" s="127"/>
      <c r="C637" s="274"/>
      <c r="D637" s="274"/>
      <c r="E637" s="58"/>
      <c r="F637" s="58"/>
      <c r="G637" s="58"/>
      <c r="H637" s="58"/>
      <c r="I637" s="58"/>
      <c r="J637" s="58"/>
      <c r="K637" s="58"/>
      <c r="L637" s="58"/>
      <c r="M637" s="58"/>
      <c r="N637" s="58"/>
      <c r="O637" s="58"/>
      <c r="P637" s="58"/>
      <c r="Q637" s="58"/>
      <c r="R637" s="58"/>
      <c r="S637" s="58"/>
      <c r="T637" s="274"/>
      <c r="U637" s="58"/>
      <c r="V637" s="58"/>
      <c r="W637" s="58"/>
      <c r="X637" s="58"/>
      <c r="Y637" s="58"/>
      <c r="Z637" s="58"/>
      <c r="AA637" s="58"/>
      <c r="AB637" s="58"/>
      <c r="AC637" s="58"/>
      <c r="AD637" s="58"/>
      <c r="AE637" s="58"/>
      <c r="AF637" s="58"/>
      <c r="AG637" s="274"/>
      <c r="AH637" s="58"/>
      <c r="AI637" s="58"/>
      <c r="AJ637" s="58"/>
      <c r="AK637" s="58"/>
      <c r="AL637" s="58"/>
      <c r="AM637" s="58"/>
      <c r="AN637" s="58"/>
      <c r="AO637" s="58"/>
      <c r="AP637" s="58"/>
      <c r="AQ637" s="58"/>
      <c r="AR637" s="58"/>
      <c r="AS637" s="58"/>
      <c r="AT637" s="274"/>
      <c r="AU637" s="58"/>
      <c r="AV637" s="58"/>
      <c r="AW637" s="58"/>
      <c r="AX637" s="58"/>
      <c r="AY637" s="58"/>
      <c r="AZ637" s="58"/>
      <c r="BA637" s="58"/>
      <c r="BB637" s="58"/>
      <c r="BC637" s="58"/>
      <c r="BD637" s="58"/>
      <c r="BE637" s="58"/>
      <c r="BF637" s="58"/>
      <c r="BG637" s="58"/>
      <c r="BH637" s="58"/>
      <c r="BI637" s="58"/>
      <c r="BJ637" s="58"/>
      <c r="BK637" s="58"/>
      <c r="BL637" s="58"/>
      <c r="BM637" s="127"/>
      <c r="BN637" s="127"/>
      <c r="BO637" s="127"/>
      <c r="BP637" s="127"/>
      <c r="BQ637" s="127"/>
      <c r="BR637" s="489"/>
      <c r="BS637" s="490"/>
      <c r="BT637" s="491"/>
      <c r="BU637" s="486"/>
      <c r="BV637" s="487"/>
      <c r="BW637" s="487"/>
      <c r="BX637" s="487"/>
      <c r="BY637" s="487"/>
      <c r="BZ637" s="488"/>
      <c r="CA637" s="486"/>
      <c r="CB637" s="487"/>
      <c r="CC637" s="488"/>
      <c r="CD637" s="486"/>
      <c r="CE637" s="487"/>
      <c r="CF637" s="487"/>
      <c r="CG637" s="487"/>
      <c r="CH637" s="487"/>
      <c r="CI637" s="487"/>
      <c r="CJ637" s="487"/>
      <c r="CK637" s="487"/>
      <c r="CL637" s="487"/>
      <c r="CM637" s="488"/>
      <c r="CN637" s="486"/>
      <c r="CO637" s="487"/>
      <c r="CP637" s="487"/>
      <c r="CQ637" s="487"/>
      <c r="CR637" s="487"/>
      <c r="CS637" s="488"/>
      <c r="CT637" s="486"/>
      <c r="CU637" s="487"/>
      <c r="CV637" s="488"/>
      <c r="CW637" s="486"/>
      <c r="CX637" s="487"/>
      <c r="CY637" s="487"/>
      <c r="CZ637" s="487"/>
      <c r="DA637" s="487"/>
      <c r="DB637" s="487"/>
      <c r="DC637" s="487"/>
      <c r="DD637" s="488"/>
      <c r="DE637" s="486"/>
      <c r="DF637" s="487"/>
      <c r="DG637" s="487"/>
      <c r="DH637" s="487"/>
      <c r="DI637" s="487"/>
      <c r="DJ637" s="487"/>
      <c r="DK637" s="487"/>
      <c r="DL637" s="487"/>
      <c r="DM637" s="487"/>
      <c r="DN637" s="488"/>
      <c r="DO637" s="486"/>
      <c r="DP637" s="487"/>
      <c r="DQ637" s="487"/>
      <c r="DR637" s="487"/>
      <c r="DS637" s="487"/>
      <c r="DT637" s="487"/>
      <c r="DU637" s="487"/>
      <c r="DV637" s="487"/>
      <c r="DW637" s="487"/>
      <c r="DX637" s="488"/>
      <c r="DY637" s="127"/>
      <c r="DZ637" s="127"/>
      <c r="EA637" s="127"/>
      <c r="EB637" s="127"/>
      <c r="EC637" s="127"/>
      <c r="ED637" s="197"/>
      <c r="EE637" s="207"/>
      <c r="EF637" s="206"/>
      <c r="EG637" s="206"/>
      <c r="EH637" s="206"/>
      <c r="EI637" s="206"/>
      <c r="EJ637" s="206"/>
      <c r="EK637" s="206"/>
      <c r="EL637" s="206"/>
      <c r="EM637" s="206"/>
      <c r="EN637" s="206"/>
      <c r="EO637" s="206"/>
      <c r="EP637" s="206"/>
      <c r="EQ637" s="206"/>
      <c r="ER637" s="206"/>
      <c r="ES637" s="206"/>
      <c r="ET637" s="206"/>
      <c r="EU637" s="206"/>
      <c r="EV637" s="206"/>
      <c r="EW637" s="206"/>
      <c r="EX637" s="206"/>
      <c r="EY637" s="206"/>
      <c r="EZ637" s="206"/>
      <c r="FA637" s="206"/>
      <c r="FB637" s="206"/>
      <c r="FC637" s="206"/>
      <c r="FD637" s="206"/>
      <c r="FE637" s="206"/>
      <c r="FF637" s="206"/>
      <c r="FG637" s="206"/>
      <c r="FH637" s="206"/>
      <c r="FI637" s="206"/>
      <c r="FJ637" s="206"/>
      <c r="FK637" s="206"/>
      <c r="FL637" s="206"/>
      <c r="FM637" s="206"/>
      <c r="FN637" s="206"/>
      <c r="FO637" s="206"/>
      <c r="FP637" s="206"/>
      <c r="FQ637" s="206"/>
      <c r="FR637" s="206"/>
      <c r="FS637" s="206"/>
      <c r="FT637" s="206"/>
      <c r="FU637" s="206"/>
      <c r="FV637" s="206"/>
      <c r="FW637" s="206"/>
      <c r="FX637" s="206"/>
      <c r="FY637" s="206"/>
      <c r="FZ637" s="206"/>
      <c r="GA637" s="206"/>
      <c r="GB637" s="206"/>
      <c r="GC637" s="206"/>
      <c r="GD637" s="206"/>
      <c r="GE637" s="206"/>
      <c r="GF637" s="206"/>
      <c r="GG637" s="206"/>
      <c r="GH637" s="206"/>
      <c r="GI637" s="206"/>
      <c r="GJ637" s="206"/>
      <c r="GK637" s="206"/>
      <c r="GL637" s="206"/>
      <c r="GM637" s="206"/>
    </row>
    <row r="638" spans="1:195" s="237" customFormat="1" ht="17.100000000000001" customHeight="1" x14ac:dyDescent="0.4">
      <c r="A638" s="127"/>
      <c r="B638" s="127"/>
      <c r="C638" s="274"/>
      <c r="D638" s="274"/>
      <c r="E638" s="58"/>
      <c r="F638" s="58"/>
      <c r="G638" s="58"/>
      <c r="H638" s="58"/>
      <c r="I638" s="58"/>
      <c r="J638" s="58"/>
      <c r="K638" s="58"/>
      <c r="L638" s="58"/>
      <c r="M638" s="58"/>
      <c r="N638" s="58"/>
      <c r="O638" s="58"/>
      <c r="P638" s="58"/>
      <c r="Q638" s="58"/>
      <c r="R638" s="58"/>
      <c r="S638" s="58"/>
      <c r="T638" s="274"/>
      <c r="U638" s="58"/>
      <c r="V638" s="58"/>
      <c r="W638" s="58"/>
      <c r="X638" s="58"/>
      <c r="Y638" s="58"/>
      <c r="Z638" s="58"/>
      <c r="AA638" s="58"/>
      <c r="AB638" s="58"/>
      <c r="AC638" s="58"/>
      <c r="AD638" s="58"/>
      <c r="AE638" s="58"/>
      <c r="AF638" s="58"/>
      <c r="AG638" s="274"/>
      <c r="AH638" s="58"/>
      <c r="AI638" s="58"/>
      <c r="AJ638" s="58"/>
      <c r="AK638" s="58"/>
      <c r="AL638" s="58"/>
      <c r="AM638" s="58"/>
      <c r="AN638" s="58"/>
      <c r="AO638" s="58"/>
      <c r="AP638" s="58"/>
      <c r="AQ638" s="58"/>
      <c r="AR638" s="58"/>
      <c r="AS638" s="58"/>
      <c r="AT638" s="274"/>
      <c r="AU638" s="58"/>
      <c r="AV638" s="58"/>
      <c r="AW638" s="58"/>
      <c r="AX638" s="58"/>
      <c r="AY638" s="58"/>
      <c r="AZ638" s="58"/>
      <c r="BA638" s="58"/>
      <c r="BB638" s="58"/>
      <c r="BC638" s="58"/>
      <c r="BD638" s="58"/>
      <c r="BE638" s="58"/>
      <c r="BF638" s="58"/>
      <c r="BG638" s="58"/>
      <c r="BH638" s="58"/>
      <c r="BI638" s="58"/>
      <c r="BJ638" s="58"/>
      <c r="BK638" s="58"/>
      <c r="BL638" s="58"/>
      <c r="BM638" s="127"/>
      <c r="BN638" s="127"/>
      <c r="BO638" s="127"/>
      <c r="BP638" s="127"/>
      <c r="BQ638" s="127"/>
      <c r="BR638" s="489"/>
      <c r="BS638" s="490"/>
      <c r="BT638" s="491"/>
      <c r="BU638" s="486"/>
      <c r="BV638" s="487"/>
      <c r="BW638" s="487"/>
      <c r="BX638" s="487"/>
      <c r="BY638" s="487"/>
      <c r="BZ638" s="488"/>
      <c r="CA638" s="486"/>
      <c r="CB638" s="487"/>
      <c r="CC638" s="488"/>
      <c r="CD638" s="486"/>
      <c r="CE638" s="487"/>
      <c r="CF638" s="487"/>
      <c r="CG638" s="487"/>
      <c r="CH638" s="487"/>
      <c r="CI638" s="487"/>
      <c r="CJ638" s="487"/>
      <c r="CK638" s="487"/>
      <c r="CL638" s="487"/>
      <c r="CM638" s="488"/>
      <c r="CN638" s="486"/>
      <c r="CO638" s="487"/>
      <c r="CP638" s="487"/>
      <c r="CQ638" s="487"/>
      <c r="CR638" s="487"/>
      <c r="CS638" s="488"/>
      <c r="CT638" s="486"/>
      <c r="CU638" s="487"/>
      <c r="CV638" s="488"/>
      <c r="CW638" s="486"/>
      <c r="CX638" s="487"/>
      <c r="CY638" s="487"/>
      <c r="CZ638" s="487"/>
      <c r="DA638" s="487"/>
      <c r="DB638" s="487"/>
      <c r="DC638" s="487"/>
      <c r="DD638" s="488"/>
      <c r="DE638" s="486"/>
      <c r="DF638" s="487"/>
      <c r="DG638" s="487"/>
      <c r="DH638" s="487"/>
      <c r="DI638" s="487"/>
      <c r="DJ638" s="487"/>
      <c r="DK638" s="487"/>
      <c r="DL638" s="487"/>
      <c r="DM638" s="487"/>
      <c r="DN638" s="488"/>
      <c r="DO638" s="486"/>
      <c r="DP638" s="487"/>
      <c r="DQ638" s="487"/>
      <c r="DR638" s="487"/>
      <c r="DS638" s="487"/>
      <c r="DT638" s="487"/>
      <c r="DU638" s="487"/>
      <c r="DV638" s="487"/>
      <c r="DW638" s="487"/>
      <c r="DX638" s="488"/>
      <c r="DY638" s="127"/>
      <c r="DZ638" s="127"/>
      <c r="EA638" s="127"/>
      <c r="EB638" s="127"/>
      <c r="EC638" s="127"/>
      <c r="ED638" s="197"/>
      <c r="EE638" s="207"/>
      <c r="EF638" s="206"/>
      <c r="EG638" s="206"/>
      <c r="EH638" s="206"/>
      <c r="EI638" s="206"/>
      <c r="EJ638" s="206"/>
      <c r="EK638" s="206"/>
      <c r="EL638" s="206"/>
      <c r="EM638" s="206"/>
      <c r="EN638" s="206"/>
      <c r="EO638" s="206"/>
      <c r="EP638" s="206"/>
      <c r="EQ638" s="206"/>
      <c r="ER638" s="206"/>
      <c r="ES638" s="206"/>
      <c r="ET638" s="206"/>
      <c r="EU638" s="206"/>
      <c r="EV638" s="206"/>
      <c r="EW638" s="206"/>
      <c r="EX638" s="206"/>
      <c r="EY638" s="206"/>
      <c r="EZ638" s="206"/>
      <c r="FA638" s="206"/>
      <c r="FB638" s="206"/>
      <c r="FC638" s="206"/>
      <c r="FD638" s="206"/>
      <c r="FE638" s="206"/>
      <c r="FF638" s="206"/>
      <c r="FG638" s="206"/>
      <c r="FH638" s="206"/>
      <c r="FI638" s="206"/>
      <c r="FJ638" s="206"/>
      <c r="FK638" s="206"/>
      <c r="FL638" s="206"/>
      <c r="FM638" s="206"/>
      <c r="FN638" s="206"/>
      <c r="FO638" s="206"/>
      <c r="FP638" s="206"/>
      <c r="FQ638" s="206"/>
      <c r="FR638" s="206"/>
      <c r="FS638" s="206"/>
      <c r="FT638" s="206"/>
      <c r="FU638" s="206"/>
      <c r="FV638" s="206"/>
      <c r="FW638" s="206"/>
      <c r="FX638" s="206"/>
      <c r="FY638" s="206"/>
      <c r="FZ638" s="206"/>
      <c r="GA638" s="206"/>
      <c r="GB638" s="206"/>
      <c r="GC638" s="206"/>
      <c r="GD638" s="206"/>
      <c r="GE638" s="206"/>
      <c r="GF638" s="206"/>
      <c r="GG638" s="206"/>
      <c r="GH638" s="206"/>
      <c r="GI638" s="206"/>
      <c r="GJ638" s="206"/>
      <c r="GK638" s="206"/>
      <c r="GL638" s="206"/>
      <c r="GM638" s="206"/>
    </row>
    <row r="639" spans="1:195" s="237" customFormat="1" ht="17.100000000000001" customHeight="1" x14ac:dyDescent="0.4">
      <c r="A639" s="127"/>
      <c r="B639" s="127"/>
      <c r="C639" s="274"/>
      <c r="D639" s="274"/>
      <c r="E639" s="58"/>
      <c r="F639" s="58"/>
      <c r="G639" s="58"/>
      <c r="H639" s="58"/>
      <c r="I639" s="58"/>
      <c r="J639" s="58"/>
      <c r="K639" s="58"/>
      <c r="L639" s="58"/>
      <c r="M639" s="58"/>
      <c r="N639" s="58"/>
      <c r="O639" s="58"/>
      <c r="P639" s="58"/>
      <c r="Q639" s="58"/>
      <c r="R639" s="58"/>
      <c r="S639" s="58"/>
      <c r="T639" s="274"/>
      <c r="U639" s="58"/>
      <c r="V639" s="58"/>
      <c r="W639" s="58"/>
      <c r="X639" s="58"/>
      <c r="Y639" s="58"/>
      <c r="Z639" s="58"/>
      <c r="AA639" s="58"/>
      <c r="AB639" s="58"/>
      <c r="AC639" s="58"/>
      <c r="AD639" s="58"/>
      <c r="AE639" s="58"/>
      <c r="AF639" s="58"/>
      <c r="AG639" s="274"/>
      <c r="AH639" s="58"/>
      <c r="AI639" s="58"/>
      <c r="AJ639" s="58"/>
      <c r="AK639" s="58"/>
      <c r="AL639" s="58"/>
      <c r="AM639" s="58"/>
      <c r="AN639" s="58"/>
      <c r="AO639" s="58"/>
      <c r="AP639" s="58"/>
      <c r="AQ639" s="58"/>
      <c r="AR639" s="58"/>
      <c r="AS639" s="58"/>
      <c r="AT639" s="274"/>
      <c r="AU639" s="58"/>
      <c r="AV639" s="58"/>
      <c r="AW639" s="58"/>
      <c r="AX639" s="58"/>
      <c r="AY639" s="58"/>
      <c r="AZ639" s="58"/>
      <c r="BA639" s="58"/>
      <c r="BB639" s="58"/>
      <c r="BC639" s="58"/>
      <c r="BD639" s="58"/>
      <c r="BE639" s="58"/>
      <c r="BF639" s="58"/>
      <c r="BG639" s="58"/>
      <c r="BH639" s="58"/>
      <c r="BI639" s="58"/>
      <c r="BJ639" s="58"/>
      <c r="BK639" s="58"/>
      <c r="BL639" s="58"/>
      <c r="BM639" s="127"/>
      <c r="BN639" s="127"/>
      <c r="BO639" s="127"/>
      <c r="BP639" s="127"/>
      <c r="BQ639" s="127"/>
      <c r="BR639" s="489"/>
      <c r="BS639" s="490"/>
      <c r="BT639" s="491"/>
      <c r="BU639" s="486"/>
      <c r="BV639" s="487"/>
      <c r="BW639" s="487"/>
      <c r="BX639" s="487"/>
      <c r="BY639" s="487"/>
      <c r="BZ639" s="488"/>
      <c r="CA639" s="486"/>
      <c r="CB639" s="487"/>
      <c r="CC639" s="488"/>
      <c r="CD639" s="486"/>
      <c r="CE639" s="487"/>
      <c r="CF639" s="487"/>
      <c r="CG639" s="487"/>
      <c r="CH639" s="487"/>
      <c r="CI639" s="487"/>
      <c r="CJ639" s="487"/>
      <c r="CK639" s="487"/>
      <c r="CL639" s="487"/>
      <c r="CM639" s="488"/>
      <c r="CN639" s="486"/>
      <c r="CO639" s="487"/>
      <c r="CP639" s="487"/>
      <c r="CQ639" s="487"/>
      <c r="CR639" s="487"/>
      <c r="CS639" s="488"/>
      <c r="CT639" s="486"/>
      <c r="CU639" s="487"/>
      <c r="CV639" s="488"/>
      <c r="CW639" s="486"/>
      <c r="CX639" s="487"/>
      <c r="CY639" s="487"/>
      <c r="CZ639" s="487"/>
      <c r="DA639" s="487"/>
      <c r="DB639" s="487"/>
      <c r="DC639" s="487"/>
      <c r="DD639" s="488"/>
      <c r="DE639" s="486"/>
      <c r="DF639" s="487"/>
      <c r="DG639" s="487"/>
      <c r="DH639" s="487"/>
      <c r="DI639" s="487"/>
      <c r="DJ639" s="487"/>
      <c r="DK639" s="487"/>
      <c r="DL639" s="487"/>
      <c r="DM639" s="487"/>
      <c r="DN639" s="488"/>
      <c r="DO639" s="486"/>
      <c r="DP639" s="487"/>
      <c r="DQ639" s="487"/>
      <c r="DR639" s="487"/>
      <c r="DS639" s="487"/>
      <c r="DT639" s="487"/>
      <c r="DU639" s="487"/>
      <c r="DV639" s="487"/>
      <c r="DW639" s="487"/>
      <c r="DX639" s="488"/>
      <c r="DY639" s="127"/>
      <c r="DZ639" s="127"/>
      <c r="EA639" s="127"/>
      <c r="EB639" s="127"/>
      <c r="EC639" s="127"/>
      <c r="ED639" s="197"/>
      <c r="EE639" s="207"/>
      <c r="EF639" s="206"/>
      <c r="EG639" s="206"/>
      <c r="EH639" s="206"/>
      <c r="EI639" s="206"/>
      <c r="EJ639" s="206"/>
      <c r="EK639" s="206"/>
      <c r="EL639" s="206"/>
      <c r="EM639" s="206"/>
      <c r="EN639" s="206"/>
      <c r="EO639" s="206"/>
      <c r="EP639" s="206"/>
      <c r="EQ639" s="206"/>
      <c r="ER639" s="206"/>
      <c r="ES639" s="206"/>
      <c r="ET639" s="206"/>
      <c r="EU639" s="206"/>
      <c r="EV639" s="206"/>
      <c r="EW639" s="206"/>
      <c r="EX639" s="206"/>
      <c r="EY639" s="206"/>
      <c r="EZ639" s="206"/>
      <c r="FA639" s="206"/>
      <c r="FB639" s="206"/>
      <c r="FC639" s="206"/>
      <c r="FD639" s="206"/>
      <c r="FE639" s="206"/>
      <c r="FF639" s="206"/>
      <c r="FG639" s="206"/>
      <c r="FH639" s="206"/>
      <c r="FI639" s="206"/>
      <c r="FJ639" s="206"/>
      <c r="FK639" s="206"/>
      <c r="FL639" s="206"/>
      <c r="FM639" s="206"/>
      <c r="FN639" s="206"/>
      <c r="FO639" s="206"/>
      <c r="FP639" s="206"/>
      <c r="FQ639" s="206"/>
      <c r="FR639" s="206"/>
      <c r="FS639" s="206"/>
      <c r="FT639" s="206"/>
      <c r="FU639" s="206"/>
      <c r="FV639" s="206"/>
      <c r="FW639" s="206"/>
      <c r="FX639" s="206"/>
      <c r="FY639" s="206"/>
      <c r="FZ639" s="206"/>
      <c r="GA639" s="206"/>
      <c r="GB639" s="206"/>
      <c r="GC639" s="206"/>
      <c r="GD639" s="206"/>
      <c r="GE639" s="206"/>
      <c r="GF639" s="206"/>
      <c r="GG639" s="206"/>
      <c r="GH639" s="206"/>
      <c r="GI639" s="206"/>
      <c r="GJ639" s="206"/>
      <c r="GK639" s="206"/>
      <c r="GL639" s="206"/>
      <c r="GM639" s="206"/>
    </row>
    <row r="640" spans="1:195" s="237" customFormat="1" ht="17.100000000000001" customHeight="1" x14ac:dyDescent="0.4">
      <c r="A640" s="127"/>
      <c r="B640" s="127"/>
      <c r="C640" s="274"/>
      <c r="D640" s="274"/>
      <c r="E640" s="58"/>
      <c r="F640" s="58"/>
      <c r="G640" s="58"/>
      <c r="H640" s="58"/>
      <c r="I640" s="58"/>
      <c r="J640" s="58"/>
      <c r="K640" s="58"/>
      <c r="L640" s="58"/>
      <c r="M640" s="58"/>
      <c r="N640" s="58"/>
      <c r="O640" s="58"/>
      <c r="P640" s="58"/>
      <c r="Q640" s="58"/>
      <c r="R640" s="58"/>
      <c r="S640" s="58"/>
      <c r="T640" s="274"/>
      <c r="U640" s="58"/>
      <c r="V640" s="58"/>
      <c r="W640" s="58"/>
      <c r="X640" s="58"/>
      <c r="Y640" s="58"/>
      <c r="Z640" s="58"/>
      <c r="AA640" s="58"/>
      <c r="AB640" s="58"/>
      <c r="AC640" s="58"/>
      <c r="AD640" s="58"/>
      <c r="AE640" s="58"/>
      <c r="AF640" s="58"/>
      <c r="AG640" s="274"/>
      <c r="AH640" s="58"/>
      <c r="AI640" s="58"/>
      <c r="AJ640" s="58"/>
      <c r="AK640" s="58"/>
      <c r="AL640" s="58"/>
      <c r="AM640" s="58"/>
      <c r="AN640" s="58"/>
      <c r="AO640" s="58"/>
      <c r="AP640" s="58"/>
      <c r="AQ640" s="58"/>
      <c r="AR640" s="58"/>
      <c r="AS640" s="58"/>
      <c r="AT640" s="274"/>
      <c r="AU640" s="58"/>
      <c r="AV640" s="58"/>
      <c r="AW640" s="58"/>
      <c r="AX640" s="58"/>
      <c r="AY640" s="58"/>
      <c r="AZ640" s="58"/>
      <c r="BA640" s="58"/>
      <c r="BB640" s="58"/>
      <c r="BC640" s="58"/>
      <c r="BD640" s="58"/>
      <c r="BE640" s="58"/>
      <c r="BF640" s="58"/>
      <c r="BG640" s="58"/>
      <c r="BH640" s="58"/>
      <c r="BI640" s="58"/>
      <c r="BJ640" s="58"/>
      <c r="BK640" s="58"/>
      <c r="BL640" s="58"/>
      <c r="BM640" s="127"/>
      <c r="BN640" s="127"/>
      <c r="BO640" s="127"/>
      <c r="BP640" s="127"/>
      <c r="BQ640" s="127"/>
      <c r="BR640" s="489"/>
      <c r="BS640" s="490"/>
      <c r="BT640" s="491"/>
      <c r="BU640" s="486"/>
      <c r="BV640" s="487"/>
      <c r="BW640" s="487"/>
      <c r="BX640" s="487"/>
      <c r="BY640" s="487"/>
      <c r="BZ640" s="488"/>
      <c r="CA640" s="486"/>
      <c r="CB640" s="487"/>
      <c r="CC640" s="488"/>
      <c r="CD640" s="486"/>
      <c r="CE640" s="487"/>
      <c r="CF640" s="487"/>
      <c r="CG640" s="487"/>
      <c r="CH640" s="487"/>
      <c r="CI640" s="487"/>
      <c r="CJ640" s="487"/>
      <c r="CK640" s="487"/>
      <c r="CL640" s="487"/>
      <c r="CM640" s="488"/>
      <c r="CN640" s="486"/>
      <c r="CO640" s="487"/>
      <c r="CP640" s="487"/>
      <c r="CQ640" s="487"/>
      <c r="CR640" s="487"/>
      <c r="CS640" s="488"/>
      <c r="CT640" s="486"/>
      <c r="CU640" s="487"/>
      <c r="CV640" s="488"/>
      <c r="CW640" s="486"/>
      <c r="CX640" s="487"/>
      <c r="CY640" s="487"/>
      <c r="CZ640" s="487"/>
      <c r="DA640" s="487"/>
      <c r="DB640" s="487"/>
      <c r="DC640" s="487"/>
      <c r="DD640" s="488"/>
      <c r="DE640" s="486"/>
      <c r="DF640" s="487"/>
      <c r="DG640" s="487"/>
      <c r="DH640" s="487"/>
      <c r="DI640" s="487"/>
      <c r="DJ640" s="487"/>
      <c r="DK640" s="487"/>
      <c r="DL640" s="487"/>
      <c r="DM640" s="487"/>
      <c r="DN640" s="488"/>
      <c r="DO640" s="486"/>
      <c r="DP640" s="487"/>
      <c r="DQ640" s="487"/>
      <c r="DR640" s="487"/>
      <c r="DS640" s="487"/>
      <c r="DT640" s="487"/>
      <c r="DU640" s="487"/>
      <c r="DV640" s="487"/>
      <c r="DW640" s="487"/>
      <c r="DX640" s="488"/>
      <c r="DY640" s="127"/>
      <c r="DZ640" s="127"/>
      <c r="EA640" s="127"/>
      <c r="EB640" s="127"/>
      <c r="EC640" s="127"/>
      <c r="ED640" s="197"/>
      <c r="EE640" s="207"/>
      <c r="EF640" s="206"/>
      <c r="EG640" s="206"/>
      <c r="EH640" s="206"/>
      <c r="EI640" s="206"/>
      <c r="EJ640" s="206"/>
      <c r="EK640" s="206"/>
      <c r="EL640" s="206"/>
      <c r="EM640" s="206"/>
      <c r="EN640" s="206"/>
      <c r="EO640" s="206"/>
      <c r="EP640" s="206"/>
      <c r="EQ640" s="206"/>
      <c r="ER640" s="206"/>
      <c r="ES640" s="206"/>
      <c r="ET640" s="206"/>
      <c r="EU640" s="206"/>
      <c r="EV640" s="206"/>
      <c r="EW640" s="206"/>
      <c r="EX640" s="206"/>
      <c r="EY640" s="206"/>
      <c r="EZ640" s="206"/>
      <c r="FA640" s="206"/>
      <c r="FB640" s="206"/>
      <c r="FC640" s="206"/>
      <c r="FD640" s="206"/>
      <c r="FE640" s="206"/>
      <c r="FF640" s="206"/>
      <c r="FG640" s="206"/>
      <c r="FH640" s="206"/>
      <c r="FI640" s="206"/>
      <c r="FJ640" s="206"/>
      <c r="FK640" s="206"/>
      <c r="FL640" s="206"/>
      <c r="FM640" s="206"/>
      <c r="FN640" s="206"/>
      <c r="FO640" s="206"/>
      <c r="FP640" s="206"/>
      <c r="FQ640" s="206"/>
      <c r="FR640" s="206"/>
      <c r="FS640" s="206"/>
      <c r="FT640" s="206"/>
      <c r="FU640" s="206"/>
      <c r="FV640" s="206"/>
      <c r="FW640" s="206"/>
      <c r="FX640" s="206"/>
      <c r="FY640" s="206"/>
      <c r="FZ640" s="206"/>
      <c r="GA640" s="206"/>
      <c r="GB640" s="206"/>
      <c r="GC640" s="206"/>
      <c r="GD640" s="206"/>
      <c r="GE640" s="206"/>
      <c r="GF640" s="206"/>
      <c r="GG640" s="206"/>
      <c r="GH640" s="206"/>
      <c r="GI640" s="206"/>
      <c r="GJ640" s="206"/>
      <c r="GK640" s="206"/>
      <c r="GL640" s="206"/>
      <c r="GM640" s="206"/>
    </row>
    <row r="641" spans="1:195" s="237" customFormat="1" ht="17.100000000000001" customHeight="1" x14ac:dyDescent="0.4">
      <c r="A641" s="127"/>
      <c r="B641" s="127"/>
      <c r="C641" s="274"/>
      <c r="D641" s="274"/>
      <c r="E641" s="58"/>
      <c r="F641" s="58"/>
      <c r="G641" s="58"/>
      <c r="H641" s="58"/>
      <c r="I641" s="58"/>
      <c r="J641" s="58"/>
      <c r="K641" s="58"/>
      <c r="L641" s="58"/>
      <c r="M641" s="58"/>
      <c r="N641" s="58"/>
      <c r="O641" s="58"/>
      <c r="P641" s="58"/>
      <c r="Q641" s="58"/>
      <c r="R641" s="58"/>
      <c r="S641" s="58"/>
      <c r="T641" s="274"/>
      <c r="U641" s="58"/>
      <c r="V641" s="58"/>
      <c r="W641" s="58"/>
      <c r="X641" s="58"/>
      <c r="Y641" s="58"/>
      <c r="Z641" s="58"/>
      <c r="AA641" s="58"/>
      <c r="AB641" s="58"/>
      <c r="AC641" s="58"/>
      <c r="AD641" s="58"/>
      <c r="AE641" s="58"/>
      <c r="AF641" s="58"/>
      <c r="AG641" s="274"/>
      <c r="AH641" s="58"/>
      <c r="AI641" s="58"/>
      <c r="AJ641" s="58"/>
      <c r="AK641" s="58"/>
      <c r="AL641" s="58"/>
      <c r="AM641" s="58"/>
      <c r="AN641" s="58"/>
      <c r="AO641" s="58"/>
      <c r="AP641" s="58"/>
      <c r="AQ641" s="58"/>
      <c r="AR641" s="58"/>
      <c r="AS641" s="58"/>
      <c r="AT641" s="274"/>
      <c r="AU641" s="58"/>
      <c r="AV641" s="58"/>
      <c r="AW641" s="58"/>
      <c r="AX641" s="58"/>
      <c r="AY641" s="58"/>
      <c r="AZ641" s="58"/>
      <c r="BA641" s="58"/>
      <c r="BB641" s="58"/>
      <c r="BC641" s="58"/>
      <c r="BD641" s="58"/>
      <c r="BE641" s="58"/>
      <c r="BF641" s="58"/>
      <c r="BG641" s="58"/>
      <c r="BH641" s="58"/>
      <c r="BI641" s="58"/>
      <c r="BJ641" s="58"/>
      <c r="BK641" s="58"/>
      <c r="BL641" s="58"/>
      <c r="BM641" s="127"/>
      <c r="BN641" s="127"/>
      <c r="BO641" s="127"/>
      <c r="BP641" s="127"/>
      <c r="BQ641" s="127"/>
      <c r="BR641" s="489"/>
      <c r="BS641" s="490"/>
      <c r="BT641" s="491"/>
      <c r="BU641" s="486"/>
      <c r="BV641" s="487"/>
      <c r="BW641" s="487"/>
      <c r="BX641" s="487"/>
      <c r="BY641" s="487"/>
      <c r="BZ641" s="488"/>
      <c r="CA641" s="486"/>
      <c r="CB641" s="487"/>
      <c r="CC641" s="488"/>
      <c r="CD641" s="486"/>
      <c r="CE641" s="487"/>
      <c r="CF641" s="487"/>
      <c r="CG641" s="487"/>
      <c r="CH641" s="487"/>
      <c r="CI641" s="487"/>
      <c r="CJ641" s="487"/>
      <c r="CK641" s="487"/>
      <c r="CL641" s="487"/>
      <c r="CM641" s="488"/>
      <c r="CN641" s="486"/>
      <c r="CO641" s="487"/>
      <c r="CP641" s="487"/>
      <c r="CQ641" s="487"/>
      <c r="CR641" s="487"/>
      <c r="CS641" s="488"/>
      <c r="CT641" s="486"/>
      <c r="CU641" s="487"/>
      <c r="CV641" s="488"/>
      <c r="CW641" s="486"/>
      <c r="CX641" s="487"/>
      <c r="CY641" s="487"/>
      <c r="CZ641" s="487"/>
      <c r="DA641" s="487"/>
      <c r="DB641" s="487"/>
      <c r="DC641" s="487"/>
      <c r="DD641" s="488"/>
      <c r="DE641" s="486"/>
      <c r="DF641" s="487"/>
      <c r="DG641" s="487"/>
      <c r="DH641" s="487"/>
      <c r="DI641" s="487"/>
      <c r="DJ641" s="487"/>
      <c r="DK641" s="487"/>
      <c r="DL641" s="487"/>
      <c r="DM641" s="487"/>
      <c r="DN641" s="488"/>
      <c r="DO641" s="486"/>
      <c r="DP641" s="487"/>
      <c r="DQ641" s="487"/>
      <c r="DR641" s="487"/>
      <c r="DS641" s="487"/>
      <c r="DT641" s="487"/>
      <c r="DU641" s="487"/>
      <c r="DV641" s="487"/>
      <c r="DW641" s="487"/>
      <c r="DX641" s="488"/>
      <c r="DY641" s="127"/>
      <c r="DZ641" s="127"/>
      <c r="EA641" s="127"/>
      <c r="EB641" s="127"/>
      <c r="EC641" s="127"/>
      <c r="ED641" s="197"/>
      <c r="EE641" s="207"/>
      <c r="EF641" s="206"/>
      <c r="EG641" s="206"/>
      <c r="EH641" s="206"/>
      <c r="EI641" s="206"/>
      <c r="EJ641" s="206"/>
      <c r="EK641" s="206"/>
      <c r="EL641" s="206"/>
      <c r="EM641" s="206"/>
      <c r="EN641" s="206"/>
      <c r="EO641" s="206"/>
      <c r="EP641" s="206"/>
      <c r="EQ641" s="206"/>
      <c r="ER641" s="206"/>
      <c r="ES641" s="206"/>
      <c r="ET641" s="206"/>
      <c r="EU641" s="206"/>
      <c r="EV641" s="206"/>
      <c r="EW641" s="206"/>
      <c r="EX641" s="206"/>
      <c r="EY641" s="206"/>
      <c r="EZ641" s="206"/>
      <c r="FA641" s="206"/>
      <c r="FB641" s="206"/>
      <c r="FC641" s="206"/>
      <c r="FD641" s="206"/>
      <c r="FE641" s="206"/>
      <c r="FF641" s="206"/>
      <c r="FG641" s="206"/>
      <c r="FH641" s="206"/>
      <c r="FI641" s="206"/>
      <c r="FJ641" s="206"/>
      <c r="FK641" s="206"/>
      <c r="FL641" s="206"/>
      <c r="FM641" s="206"/>
      <c r="FN641" s="206"/>
      <c r="FO641" s="206"/>
      <c r="FP641" s="206"/>
      <c r="FQ641" s="206"/>
      <c r="FR641" s="206"/>
      <c r="FS641" s="206"/>
      <c r="FT641" s="206"/>
      <c r="FU641" s="206"/>
      <c r="FV641" s="206"/>
      <c r="FW641" s="206"/>
      <c r="FX641" s="206"/>
      <c r="FY641" s="206"/>
      <c r="FZ641" s="206"/>
      <c r="GA641" s="206"/>
      <c r="GB641" s="206"/>
      <c r="GC641" s="206"/>
      <c r="GD641" s="206"/>
      <c r="GE641" s="206"/>
      <c r="GF641" s="206"/>
      <c r="GG641" s="206"/>
      <c r="GH641" s="206"/>
      <c r="GI641" s="206"/>
      <c r="GJ641" s="206"/>
      <c r="GK641" s="206"/>
      <c r="GL641" s="206"/>
      <c r="GM641" s="206"/>
    </row>
    <row r="642" spans="1:195" s="237" customFormat="1" ht="17.100000000000001" customHeight="1" x14ac:dyDescent="0.4">
      <c r="A642" s="127"/>
      <c r="B642" s="127"/>
      <c r="C642" s="274"/>
      <c r="D642" s="274"/>
      <c r="E642" s="58"/>
      <c r="F642" s="58"/>
      <c r="G642" s="58"/>
      <c r="H642" s="58"/>
      <c r="I642" s="58"/>
      <c r="J642" s="58"/>
      <c r="K642" s="58"/>
      <c r="L642" s="58"/>
      <c r="M642" s="58"/>
      <c r="N642" s="58"/>
      <c r="O642" s="58"/>
      <c r="P642" s="58"/>
      <c r="Q642" s="58"/>
      <c r="R642" s="58"/>
      <c r="S642" s="58"/>
      <c r="T642" s="274"/>
      <c r="U642" s="58"/>
      <c r="V642" s="58"/>
      <c r="W642" s="58"/>
      <c r="X642" s="58"/>
      <c r="Y642" s="58"/>
      <c r="Z642" s="58"/>
      <c r="AA642" s="58"/>
      <c r="AB642" s="58"/>
      <c r="AC642" s="58"/>
      <c r="AD642" s="58"/>
      <c r="AE642" s="58"/>
      <c r="AF642" s="58"/>
      <c r="AG642" s="274"/>
      <c r="AH642" s="58"/>
      <c r="AI642" s="58"/>
      <c r="AJ642" s="58"/>
      <c r="AK642" s="58"/>
      <c r="AL642" s="58"/>
      <c r="AM642" s="58"/>
      <c r="AN642" s="58"/>
      <c r="AO642" s="58"/>
      <c r="AP642" s="58"/>
      <c r="AQ642" s="58"/>
      <c r="AR642" s="58"/>
      <c r="AS642" s="58"/>
      <c r="AT642" s="274"/>
      <c r="AU642" s="58"/>
      <c r="AV642" s="58"/>
      <c r="AW642" s="58"/>
      <c r="AX642" s="58"/>
      <c r="AY642" s="58"/>
      <c r="AZ642" s="58"/>
      <c r="BA642" s="58"/>
      <c r="BB642" s="58"/>
      <c r="BC642" s="58"/>
      <c r="BD642" s="58"/>
      <c r="BE642" s="58"/>
      <c r="BF642" s="58"/>
      <c r="BG642" s="58"/>
      <c r="BH642" s="58"/>
      <c r="BI642" s="58"/>
      <c r="BJ642" s="58"/>
      <c r="BK642" s="58"/>
      <c r="BL642" s="58"/>
      <c r="BM642" s="127"/>
      <c r="BN642" s="127"/>
      <c r="BO642" s="127"/>
      <c r="BP642" s="127"/>
      <c r="BQ642" s="127"/>
      <c r="BR642" s="489"/>
      <c r="BS642" s="490"/>
      <c r="BT642" s="491"/>
      <c r="BU642" s="486"/>
      <c r="BV642" s="487"/>
      <c r="BW642" s="487"/>
      <c r="BX642" s="487"/>
      <c r="BY642" s="487"/>
      <c r="BZ642" s="488"/>
      <c r="CA642" s="486"/>
      <c r="CB642" s="487"/>
      <c r="CC642" s="488"/>
      <c r="CD642" s="486"/>
      <c r="CE642" s="487"/>
      <c r="CF642" s="487"/>
      <c r="CG642" s="487"/>
      <c r="CH642" s="487"/>
      <c r="CI642" s="487"/>
      <c r="CJ642" s="487"/>
      <c r="CK642" s="487"/>
      <c r="CL642" s="487"/>
      <c r="CM642" s="488"/>
      <c r="CN642" s="486"/>
      <c r="CO642" s="487"/>
      <c r="CP642" s="487"/>
      <c r="CQ642" s="487"/>
      <c r="CR642" s="487"/>
      <c r="CS642" s="488"/>
      <c r="CT642" s="486"/>
      <c r="CU642" s="487"/>
      <c r="CV642" s="488"/>
      <c r="CW642" s="486"/>
      <c r="CX642" s="487"/>
      <c r="CY642" s="487"/>
      <c r="CZ642" s="487"/>
      <c r="DA642" s="487"/>
      <c r="DB642" s="487"/>
      <c r="DC642" s="487"/>
      <c r="DD642" s="488"/>
      <c r="DE642" s="486"/>
      <c r="DF642" s="487"/>
      <c r="DG642" s="487"/>
      <c r="DH642" s="487"/>
      <c r="DI642" s="487"/>
      <c r="DJ642" s="487"/>
      <c r="DK642" s="487"/>
      <c r="DL642" s="487"/>
      <c r="DM642" s="487"/>
      <c r="DN642" s="488"/>
      <c r="DO642" s="486"/>
      <c r="DP642" s="487"/>
      <c r="DQ642" s="487"/>
      <c r="DR642" s="487"/>
      <c r="DS642" s="487"/>
      <c r="DT642" s="487"/>
      <c r="DU642" s="487"/>
      <c r="DV642" s="487"/>
      <c r="DW642" s="487"/>
      <c r="DX642" s="488"/>
      <c r="DY642" s="127"/>
      <c r="DZ642" s="127"/>
      <c r="EA642" s="127"/>
      <c r="EB642" s="127"/>
      <c r="EC642" s="127"/>
      <c r="ED642" s="197"/>
      <c r="EE642" s="207"/>
      <c r="EF642" s="206"/>
      <c r="EG642" s="206"/>
      <c r="EH642" s="206"/>
      <c r="EI642" s="206"/>
      <c r="EJ642" s="206"/>
      <c r="EK642" s="206"/>
      <c r="EL642" s="206"/>
      <c r="EM642" s="206"/>
      <c r="EN642" s="206"/>
      <c r="EO642" s="206"/>
      <c r="EP642" s="206"/>
      <c r="EQ642" s="206"/>
      <c r="ER642" s="206"/>
      <c r="ES642" s="206"/>
      <c r="ET642" s="206"/>
      <c r="EU642" s="206"/>
      <c r="EV642" s="206"/>
      <c r="EW642" s="206"/>
      <c r="EX642" s="206"/>
      <c r="EY642" s="206"/>
      <c r="EZ642" s="206"/>
      <c r="FA642" s="206"/>
      <c r="FB642" s="206"/>
      <c r="FC642" s="206"/>
      <c r="FD642" s="206"/>
      <c r="FE642" s="206"/>
      <c r="FF642" s="206"/>
      <c r="FG642" s="206"/>
      <c r="FH642" s="206"/>
      <c r="FI642" s="206"/>
      <c r="FJ642" s="206"/>
      <c r="FK642" s="206"/>
      <c r="FL642" s="206"/>
      <c r="FM642" s="206"/>
      <c r="FN642" s="206"/>
      <c r="FO642" s="206"/>
      <c r="FP642" s="206"/>
      <c r="FQ642" s="206"/>
      <c r="FR642" s="206"/>
      <c r="FS642" s="206"/>
      <c r="FT642" s="206"/>
      <c r="FU642" s="206"/>
      <c r="FV642" s="206"/>
      <c r="FW642" s="206"/>
      <c r="FX642" s="206"/>
      <c r="FY642" s="206"/>
      <c r="FZ642" s="206"/>
      <c r="GA642" s="206"/>
      <c r="GB642" s="206"/>
      <c r="GC642" s="206"/>
      <c r="GD642" s="206"/>
      <c r="GE642" s="206"/>
      <c r="GF642" s="206"/>
      <c r="GG642" s="206"/>
      <c r="GH642" s="206"/>
      <c r="GI642" s="206"/>
      <c r="GJ642" s="206"/>
      <c r="GK642" s="206"/>
      <c r="GL642" s="206"/>
      <c r="GM642" s="206"/>
    </row>
    <row r="643" spans="1:195" s="237" customFormat="1" ht="17.100000000000001" customHeight="1" x14ac:dyDescent="0.4">
      <c r="A643" s="127"/>
      <c r="B643" s="127"/>
      <c r="C643" s="274"/>
      <c r="D643" s="274"/>
      <c r="E643" s="58"/>
      <c r="F643" s="58"/>
      <c r="G643" s="58"/>
      <c r="H643" s="58"/>
      <c r="I643" s="58"/>
      <c r="J643" s="58"/>
      <c r="K643" s="58"/>
      <c r="L643" s="58"/>
      <c r="M643" s="58"/>
      <c r="N643" s="58"/>
      <c r="O643" s="58"/>
      <c r="P643" s="58"/>
      <c r="Q643" s="58"/>
      <c r="R643" s="58"/>
      <c r="S643" s="58"/>
      <c r="T643" s="274"/>
      <c r="U643" s="58"/>
      <c r="V643" s="58"/>
      <c r="W643" s="58"/>
      <c r="X643" s="58"/>
      <c r="Y643" s="58"/>
      <c r="Z643" s="58"/>
      <c r="AA643" s="58"/>
      <c r="AB643" s="58"/>
      <c r="AC643" s="58"/>
      <c r="AD643" s="58"/>
      <c r="AE643" s="58"/>
      <c r="AF643" s="58"/>
      <c r="AG643" s="274"/>
      <c r="AH643" s="58"/>
      <c r="AI643" s="58"/>
      <c r="AJ643" s="58"/>
      <c r="AK643" s="58"/>
      <c r="AL643" s="58"/>
      <c r="AM643" s="58"/>
      <c r="AN643" s="58"/>
      <c r="AO643" s="58"/>
      <c r="AP643" s="58"/>
      <c r="AQ643" s="58"/>
      <c r="AR643" s="58"/>
      <c r="AS643" s="58"/>
      <c r="AT643" s="274"/>
      <c r="AU643" s="58"/>
      <c r="AV643" s="58"/>
      <c r="AW643" s="58"/>
      <c r="AX643" s="58"/>
      <c r="AY643" s="58"/>
      <c r="AZ643" s="58"/>
      <c r="BA643" s="58"/>
      <c r="BB643" s="58"/>
      <c r="BC643" s="58"/>
      <c r="BD643" s="58"/>
      <c r="BE643" s="58"/>
      <c r="BF643" s="58"/>
      <c r="BG643" s="58"/>
      <c r="BH643" s="58"/>
      <c r="BI643" s="58"/>
      <c r="BJ643" s="58"/>
      <c r="BK643" s="58"/>
      <c r="BL643" s="58"/>
      <c r="BM643" s="127"/>
      <c r="BN643" s="127"/>
      <c r="BO643" s="127"/>
      <c r="BP643" s="127"/>
      <c r="BQ643" s="127"/>
      <c r="BR643" s="489"/>
      <c r="BS643" s="490"/>
      <c r="BT643" s="491"/>
      <c r="BU643" s="486"/>
      <c r="BV643" s="487"/>
      <c r="BW643" s="487"/>
      <c r="BX643" s="487"/>
      <c r="BY643" s="487"/>
      <c r="BZ643" s="488"/>
      <c r="CA643" s="486"/>
      <c r="CB643" s="487"/>
      <c r="CC643" s="488"/>
      <c r="CD643" s="486"/>
      <c r="CE643" s="487"/>
      <c r="CF643" s="487"/>
      <c r="CG643" s="487"/>
      <c r="CH643" s="487"/>
      <c r="CI643" s="487"/>
      <c r="CJ643" s="487"/>
      <c r="CK643" s="487"/>
      <c r="CL643" s="487"/>
      <c r="CM643" s="488"/>
      <c r="CN643" s="486"/>
      <c r="CO643" s="487"/>
      <c r="CP643" s="487"/>
      <c r="CQ643" s="487"/>
      <c r="CR643" s="487"/>
      <c r="CS643" s="488"/>
      <c r="CT643" s="486"/>
      <c r="CU643" s="487"/>
      <c r="CV643" s="488"/>
      <c r="CW643" s="486"/>
      <c r="CX643" s="487"/>
      <c r="CY643" s="487"/>
      <c r="CZ643" s="487"/>
      <c r="DA643" s="487"/>
      <c r="DB643" s="487"/>
      <c r="DC643" s="487"/>
      <c r="DD643" s="488"/>
      <c r="DE643" s="486"/>
      <c r="DF643" s="487"/>
      <c r="DG643" s="487"/>
      <c r="DH643" s="487"/>
      <c r="DI643" s="487"/>
      <c r="DJ643" s="487"/>
      <c r="DK643" s="487"/>
      <c r="DL643" s="487"/>
      <c r="DM643" s="487"/>
      <c r="DN643" s="488"/>
      <c r="DO643" s="486"/>
      <c r="DP643" s="487"/>
      <c r="DQ643" s="487"/>
      <c r="DR643" s="487"/>
      <c r="DS643" s="487"/>
      <c r="DT643" s="487"/>
      <c r="DU643" s="487"/>
      <c r="DV643" s="487"/>
      <c r="DW643" s="487"/>
      <c r="DX643" s="488"/>
      <c r="DY643" s="127"/>
      <c r="DZ643" s="127"/>
      <c r="EA643" s="127"/>
      <c r="EB643" s="127"/>
      <c r="EC643" s="127"/>
      <c r="ED643" s="197"/>
      <c r="EE643" s="207"/>
      <c r="EF643" s="206"/>
      <c r="EG643" s="206"/>
      <c r="EH643" s="206"/>
      <c r="EI643" s="206"/>
      <c r="EJ643" s="206"/>
      <c r="EK643" s="206"/>
      <c r="EL643" s="206"/>
      <c r="EM643" s="206"/>
      <c r="EN643" s="206"/>
      <c r="EO643" s="206"/>
      <c r="EP643" s="206"/>
      <c r="EQ643" s="206"/>
      <c r="ER643" s="206"/>
      <c r="ES643" s="206"/>
      <c r="ET643" s="206"/>
      <c r="EU643" s="206"/>
      <c r="EV643" s="206"/>
      <c r="EW643" s="206"/>
      <c r="EX643" s="206"/>
      <c r="EY643" s="206"/>
      <c r="EZ643" s="206"/>
      <c r="FA643" s="206"/>
      <c r="FB643" s="206"/>
      <c r="FC643" s="206"/>
      <c r="FD643" s="206"/>
      <c r="FE643" s="206"/>
      <c r="FF643" s="206"/>
      <c r="FG643" s="206"/>
      <c r="FH643" s="206"/>
      <c r="FI643" s="206"/>
      <c r="FJ643" s="206"/>
      <c r="FK643" s="206"/>
      <c r="FL643" s="206"/>
      <c r="FM643" s="206"/>
      <c r="FN643" s="206"/>
      <c r="FO643" s="206"/>
      <c r="FP643" s="206"/>
      <c r="FQ643" s="206"/>
      <c r="FR643" s="206"/>
      <c r="FS643" s="206"/>
      <c r="FT643" s="206"/>
      <c r="FU643" s="206"/>
      <c r="FV643" s="206"/>
      <c r="FW643" s="206"/>
      <c r="FX643" s="206"/>
      <c r="FY643" s="206"/>
      <c r="FZ643" s="206"/>
      <c r="GA643" s="206"/>
      <c r="GB643" s="206"/>
      <c r="GC643" s="206"/>
      <c r="GD643" s="206"/>
      <c r="GE643" s="206"/>
      <c r="GF643" s="206"/>
      <c r="GG643" s="206"/>
      <c r="GH643" s="206"/>
      <c r="GI643" s="206"/>
      <c r="GJ643" s="206"/>
      <c r="GK643" s="206"/>
      <c r="GL643" s="206"/>
      <c r="GM643" s="206"/>
    </row>
    <row r="644" spans="1:195" s="237" customFormat="1" ht="17.100000000000001" customHeight="1" x14ac:dyDescent="0.4">
      <c r="A644" s="127"/>
      <c r="B644" s="127"/>
      <c r="C644" s="274"/>
      <c r="D644" s="274"/>
      <c r="E644" s="58"/>
      <c r="F644" s="58"/>
      <c r="G644" s="58"/>
      <c r="H644" s="58"/>
      <c r="I644" s="58"/>
      <c r="J644" s="58"/>
      <c r="K644" s="58"/>
      <c r="L644" s="58"/>
      <c r="M644" s="58"/>
      <c r="N644" s="58"/>
      <c r="O644" s="58"/>
      <c r="P644" s="58"/>
      <c r="Q644" s="58"/>
      <c r="R644" s="58"/>
      <c r="S644" s="58"/>
      <c r="T644" s="274"/>
      <c r="U644" s="58"/>
      <c r="V644" s="58"/>
      <c r="W644" s="58"/>
      <c r="X644" s="58"/>
      <c r="Y644" s="58"/>
      <c r="Z644" s="58"/>
      <c r="AA644" s="58"/>
      <c r="AB644" s="58"/>
      <c r="AC644" s="58"/>
      <c r="AD644" s="58"/>
      <c r="AE644" s="58"/>
      <c r="AF644" s="58"/>
      <c r="AG644" s="274"/>
      <c r="AH644" s="58"/>
      <c r="AI644" s="58"/>
      <c r="AJ644" s="58"/>
      <c r="AK644" s="58"/>
      <c r="AL644" s="58"/>
      <c r="AM644" s="58"/>
      <c r="AN644" s="58"/>
      <c r="AO644" s="58"/>
      <c r="AP644" s="58"/>
      <c r="AQ644" s="58"/>
      <c r="AR644" s="58"/>
      <c r="AS644" s="58"/>
      <c r="AT644" s="274"/>
      <c r="AU644" s="58"/>
      <c r="AV644" s="58"/>
      <c r="AW644" s="58"/>
      <c r="AX644" s="58"/>
      <c r="AY644" s="58"/>
      <c r="AZ644" s="58"/>
      <c r="BA644" s="58"/>
      <c r="BB644" s="58"/>
      <c r="BC644" s="58"/>
      <c r="BD644" s="58"/>
      <c r="BE644" s="58"/>
      <c r="BF644" s="58"/>
      <c r="BG644" s="58"/>
      <c r="BH644" s="58"/>
      <c r="BI644" s="58"/>
      <c r="BJ644" s="58"/>
      <c r="BK644" s="58"/>
      <c r="BL644" s="58"/>
      <c r="BM644" s="127"/>
      <c r="BN644" s="127"/>
      <c r="BO644" s="127"/>
      <c r="BP644" s="127"/>
      <c r="BQ644" s="127"/>
      <c r="BR644" s="489"/>
      <c r="BS644" s="490"/>
      <c r="BT644" s="491"/>
      <c r="BU644" s="486"/>
      <c r="BV644" s="487"/>
      <c r="BW644" s="487"/>
      <c r="BX644" s="487"/>
      <c r="BY644" s="487"/>
      <c r="BZ644" s="488"/>
      <c r="CA644" s="486"/>
      <c r="CB644" s="487"/>
      <c r="CC644" s="488"/>
      <c r="CD644" s="486"/>
      <c r="CE644" s="487"/>
      <c r="CF644" s="487"/>
      <c r="CG644" s="487"/>
      <c r="CH644" s="487"/>
      <c r="CI644" s="487"/>
      <c r="CJ644" s="487"/>
      <c r="CK644" s="487"/>
      <c r="CL644" s="487"/>
      <c r="CM644" s="488"/>
      <c r="CN644" s="486"/>
      <c r="CO644" s="487"/>
      <c r="CP644" s="487"/>
      <c r="CQ644" s="487"/>
      <c r="CR644" s="487"/>
      <c r="CS644" s="488"/>
      <c r="CT644" s="486"/>
      <c r="CU644" s="487"/>
      <c r="CV644" s="488"/>
      <c r="CW644" s="486"/>
      <c r="CX644" s="487"/>
      <c r="CY644" s="487"/>
      <c r="CZ644" s="487"/>
      <c r="DA644" s="487"/>
      <c r="DB644" s="487"/>
      <c r="DC644" s="487"/>
      <c r="DD644" s="488"/>
      <c r="DE644" s="486"/>
      <c r="DF644" s="487"/>
      <c r="DG644" s="487"/>
      <c r="DH644" s="487"/>
      <c r="DI644" s="487"/>
      <c r="DJ644" s="487"/>
      <c r="DK644" s="487"/>
      <c r="DL644" s="487"/>
      <c r="DM644" s="487"/>
      <c r="DN644" s="488"/>
      <c r="DO644" s="486"/>
      <c r="DP644" s="487"/>
      <c r="DQ644" s="487"/>
      <c r="DR644" s="487"/>
      <c r="DS644" s="487"/>
      <c r="DT644" s="487"/>
      <c r="DU644" s="487"/>
      <c r="DV644" s="487"/>
      <c r="DW644" s="487"/>
      <c r="DX644" s="488"/>
      <c r="DY644" s="127"/>
      <c r="DZ644" s="127"/>
      <c r="EA644" s="127"/>
      <c r="EB644" s="127"/>
      <c r="EC644" s="127"/>
      <c r="ED644" s="197"/>
      <c r="EE644" s="207"/>
      <c r="EF644" s="206"/>
      <c r="EG644" s="206"/>
      <c r="EH644" s="206"/>
      <c r="EI644" s="206"/>
      <c r="EJ644" s="206"/>
      <c r="EK644" s="206"/>
      <c r="EL644" s="206"/>
      <c r="EM644" s="206"/>
      <c r="EN644" s="206"/>
      <c r="EO644" s="206"/>
      <c r="EP644" s="206"/>
      <c r="EQ644" s="206"/>
      <c r="ER644" s="206"/>
      <c r="ES644" s="206"/>
      <c r="ET644" s="206"/>
      <c r="EU644" s="206"/>
      <c r="EV644" s="206"/>
      <c r="EW644" s="206"/>
      <c r="EX644" s="206"/>
      <c r="EY644" s="206"/>
      <c r="EZ644" s="206"/>
      <c r="FA644" s="206"/>
      <c r="FB644" s="206"/>
      <c r="FC644" s="206"/>
      <c r="FD644" s="206"/>
      <c r="FE644" s="206"/>
      <c r="FF644" s="206"/>
      <c r="FG644" s="206"/>
      <c r="FH644" s="206"/>
      <c r="FI644" s="206"/>
      <c r="FJ644" s="206"/>
      <c r="FK644" s="206"/>
      <c r="FL644" s="206"/>
      <c r="FM644" s="206"/>
      <c r="FN644" s="206"/>
      <c r="FO644" s="206"/>
      <c r="FP644" s="206"/>
      <c r="FQ644" s="206"/>
      <c r="FR644" s="206"/>
      <c r="FS644" s="206"/>
      <c r="FT644" s="206"/>
      <c r="FU644" s="206"/>
      <c r="FV644" s="206"/>
      <c r="FW644" s="206"/>
      <c r="FX644" s="206"/>
      <c r="FY644" s="206"/>
      <c r="FZ644" s="206"/>
      <c r="GA644" s="206"/>
      <c r="GB644" s="206"/>
      <c r="GC644" s="206"/>
      <c r="GD644" s="206"/>
      <c r="GE644" s="206"/>
      <c r="GF644" s="206"/>
      <c r="GG644" s="206"/>
      <c r="GH644" s="206"/>
      <c r="GI644" s="206"/>
      <c r="GJ644" s="206"/>
      <c r="GK644" s="206"/>
      <c r="GL644" s="206"/>
      <c r="GM644" s="206"/>
    </row>
    <row r="645" spans="1:195" ht="18.75" customHeight="1" x14ac:dyDescent="0.4">
      <c r="C645" s="274"/>
      <c r="D645" s="274"/>
      <c r="E645" s="58"/>
      <c r="F645" s="58"/>
      <c r="G645" s="58"/>
      <c r="H645" s="58"/>
      <c r="I645" s="58"/>
      <c r="J645" s="58"/>
      <c r="K645" s="58"/>
      <c r="L645" s="58"/>
      <c r="M645" s="58"/>
      <c r="N645" s="58"/>
      <c r="O645" s="58"/>
      <c r="P645" s="58"/>
      <c r="Q645" s="58"/>
      <c r="R645" s="58"/>
      <c r="S645" s="58"/>
      <c r="T645" s="274"/>
      <c r="U645" s="58"/>
      <c r="V645" s="58"/>
      <c r="W645" s="58"/>
      <c r="X645" s="58"/>
      <c r="Y645" s="58"/>
      <c r="Z645" s="58"/>
      <c r="AA645" s="58"/>
      <c r="AB645" s="58"/>
      <c r="AC645" s="58"/>
      <c r="AD645" s="58"/>
      <c r="AE645" s="58"/>
      <c r="AF645" s="58"/>
      <c r="AG645" s="274"/>
      <c r="AH645" s="58"/>
      <c r="AI645" s="58"/>
      <c r="AJ645" s="58"/>
      <c r="AK645" s="58"/>
      <c r="AL645" s="58"/>
      <c r="AM645" s="58"/>
      <c r="AN645" s="58"/>
      <c r="AO645" s="58"/>
      <c r="AP645" s="58"/>
      <c r="AQ645" s="58"/>
      <c r="AR645" s="58"/>
      <c r="AS645" s="58"/>
      <c r="AT645" s="274"/>
      <c r="AU645" s="58"/>
      <c r="AV645" s="58"/>
      <c r="AW645" s="58"/>
      <c r="AX645" s="58"/>
      <c r="AY645" s="58"/>
      <c r="AZ645" s="58"/>
      <c r="BA645" s="58"/>
      <c r="BB645" s="58"/>
      <c r="BC645" s="58"/>
      <c r="BD645" s="58"/>
      <c r="BE645" s="58"/>
      <c r="BF645" s="58"/>
      <c r="BG645" s="58"/>
      <c r="BH645" s="58"/>
      <c r="BI645" s="58"/>
      <c r="BJ645" s="58"/>
      <c r="BK645" s="58"/>
      <c r="BL645" s="58"/>
    </row>
    <row r="650" spans="1:195" ht="18.75" customHeight="1" x14ac:dyDescent="0.4">
      <c r="A650" s="58"/>
      <c r="B650" s="127"/>
      <c r="C650" s="273" t="s">
        <v>169</v>
      </c>
      <c r="D650" s="58"/>
      <c r="E650" s="58"/>
      <c r="F650" s="58"/>
      <c r="G650" s="58"/>
      <c r="H650" s="58"/>
      <c r="I650" s="58"/>
      <c r="J650" s="58"/>
      <c r="K650" s="58"/>
      <c r="L650" s="58"/>
      <c r="M650" s="58"/>
      <c r="N650" s="58"/>
      <c r="O650" s="58"/>
      <c r="P650" s="58"/>
      <c r="Q650" s="58"/>
      <c r="R650" s="58"/>
      <c r="S650" s="58"/>
      <c r="T650" s="58"/>
      <c r="U650" s="58"/>
      <c r="V650" s="58"/>
      <c r="W650" s="58"/>
      <c r="X650" s="58"/>
      <c r="Y650" s="58"/>
      <c r="Z650" s="58"/>
      <c r="AA650" s="127"/>
      <c r="AB650" s="58"/>
      <c r="AC650" s="58"/>
      <c r="AD650" s="58"/>
      <c r="AE650" s="58"/>
      <c r="AF650" s="58"/>
      <c r="AG650" s="58"/>
      <c r="AH650" s="58"/>
      <c r="AI650" s="58"/>
      <c r="AJ650" s="58"/>
      <c r="AK650" s="58"/>
      <c r="AL650" s="58"/>
      <c r="AM650" s="58"/>
      <c r="AN650" s="58"/>
      <c r="AO650" s="58"/>
      <c r="AP650" s="58"/>
      <c r="AQ650" s="58"/>
      <c r="AR650" s="58"/>
      <c r="AS650" s="58"/>
      <c r="AT650" s="58"/>
      <c r="AU650" s="58"/>
      <c r="AV650" s="58"/>
      <c r="AW650" s="58"/>
      <c r="AX650" s="58"/>
      <c r="BE650" s="383" t="s">
        <v>266</v>
      </c>
      <c r="BF650" s="384"/>
      <c r="BG650" s="384"/>
      <c r="BH650" s="384"/>
      <c r="BI650" s="384"/>
      <c r="BJ650" s="384"/>
      <c r="BK650" s="384"/>
      <c r="BL650" s="385"/>
      <c r="BO650" s="58"/>
      <c r="BP650" s="127"/>
      <c r="BQ650" s="273" t="s">
        <v>169</v>
      </c>
      <c r="BR650" s="58"/>
      <c r="BS650" s="58"/>
      <c r="BT650" s="58"/>
      <c r="BU650" s="58"/>
      <c r="BV650" s="58"/>
      <c r="BW650" s="58"/>
      <c r="BX650" s="58"/>
      <c r="BY650" s="58"/>
      <c r="BZ650" s="58"/>
      <c r="CA650" s="58"/>
      <c r="CB650" s="58"/>
      <c r="CC650" s="58"/>
      <c r="CD650" s="58"/>
      <c r="CE650" s="58"/>
      <c r="CF650" s="58"/>
      <c r="CG650" s="58"/>
      <c r="CH650" s="58"/>
      <c r="CI650" s="58"/>
      <c r="CJ650" s="58"/>
      <c r="CK650" s="58"/>
      <c r="CL650" s="58"/>
      <c r="CM650" s="58"/>
      <c r="CN650" s="58"/>
      <c r="CO650" s="127"/>
      <c r="CP650" s="58"/>
      <c r="CQ650" s="58"/>
      <c r="CR650" s="58"/>
      <c r="CS650" s="58"/>
      <c r="CT650" s="58"/>
      <c r="CU650" s="58"/>
      <c r="CV650" s="58"/>
      <c r="CW650" s="58"/>
      <c r="CX650" s="58"/>
      <c r="CY650" s="58"/>
      <c r="CZ650" s="58"/>
      <c r="DA650" s="58"/>
      <c r="DB650" s="58"/>
      <c r="DC650" s="58"/>
      <c r="DD650" s="58"/>
      <c r="DE650" s="58"/>
      <c r="DF650" s="58"/>
      <c r="DG650" s="58"/>
      <c r="DH650" s="58"/>
      <c r="DI650" s="58"/>
      <c r="DJ650" s="58"/>
      <c r="DK650" s="58"/>
      <c r="DL650" s="58"/>
      <c r="DS650" s="383" t="s">
        <v>207</v>
      </c>
      <c r="DT650" s="384"/>
      <c r="DU650" s="384"/>
      <c r="DV650" s="384"/>
      <c r="DW650" s="384"/>
      <c r="DX650" s="384"/>
      <c r="DY650" s="384"/>
      <c r="DZ650" s="385"/>
    </row>
    <row r="651" spans="1:195" ht="18.75" customHeight="1" x14ac:dyDescent="0.4">
      <c r="A651" s="58"/>
      <c r="B651" s="58"/>
      <c r="C651" s="92"/>
      <c r="D651" s="58"/>
      <c r="E651" s="58"/>
      <c r="F651" s="58"/>
      <c r="G651" s="58"/>
      <c r="H651" s="58"/>
      <c r="I651" s="58"/>
      <c r="J651" s="58"/>
      <c r="K651" s="58"/>
      <c r="L651" s="58"/>
      <c r="M651" s="58"/>
      <c r="N651" s="58"/>
      <c r="O651" s="58"/>
      <c r="P651" s="58"/>
      <c r="Q651" s="58"/>
      <c r="R651" s="58"/>
      <c r="S651" s="58"/>
      <c r="T651" s="58"/>
      <c r="U651" s="58"/>
      <c r="V651" s="58"/>
      <c r="W651" s="58"/>
      <c r="X651" s="58"/>
      <c r="Y651" s="58"/>
      <c r="Z651" s="58"/>
      <c r="AA651" s="58"/>
      <c r="AB651" s="92"/>
      <c r="AC651" s="58"/>
      <c r="AD651" s="58"/>
      <c r="AE651" s="58"/>
      <c r="AF651" s="58"/>
      <c r="AG651" s="58"/>
      <c r="AH651" s="58"/>
      <c r="AI651" s="58"/>
      <c r="AJ651" s="58"/>
      <c r="AK651" s="58"/>
      <c r="AL651" s="58"/>
      <c r="AM651" s="58"/>
      <c r="AN651" s="58"/>
      <c r="AO651" s="58"/>
      <c r="AP651" s="58"/>
      <c r="AQ651" s="58"/>
      <c r="AR651" s="58"/>
      <c r="AS651" s="58"/>
      <c r="AT651" s="58"/>
      <c r="AU651" s="58"/>
      <c r="AV651" s="58"/>
      <c r="AW651" s="58"/>
      <c r="AX651" s="58"/>
      <c r="BE651" s="386"/>
      <c r="BF651" s="387"/>
      <c r="BG651" s="387"/>
      <c r="BH651" s="387"/>
      <c r="BI651" s="387"/>
      <c r="BJ651" s="387"/>
      <c r="BK651" s="387"/>
      <c r="BL651" s="388"/>
      <c r="BO651" s="58"/>
      <c r="BP651" s="58"/>
      <c r="BQ651" s="92"/>
      <c r="BR651" s="58"/>
      <c r="BS651" s="58"/>
      <c r="BT651" s="58"/>
      <c r="BU651" s="58"/>
      <c r="BV651" s="58"/>
      <c r="BW651" s="58"/>
      <c r="BX651" s="58"/>
      <c r="BY651" s="58"/>
      <c r="BZ651" s="58"/>
      <c r="CA651" s="58"/>
      <c r="CB651" s="58"/>
      <c r="CC651" s="58"/>
      <c r="CD651" s="58"/>
      <c r="CE651" s="58"/>
      <c r="CF651" s="58"/>
      <c r="CG651" s="58"/>
      <c r="CH651" s="58"/>
      <c r="CI651" s="58"/>
      <c r="CJ651" s="58"/>
      <c r="CK651" s="58"/>
      <c r="CL651" s="58"/>
      <c r="CM651" s="58"/>
      <c r="CN651" s="58"/>
      <c r="CO651" s="58"/>
      <c r="CP651" s="92"/>
      <c r="CQ651" s="58"/>
      <c r="CR651" s="58"/>
      <c r="CS651" s="58"/>
      <c r="CT651" s="58"/>
      <c r="CU651" s="58"/>
      <c r="CV651" s="58"/>
      <c r="CW651" s="58"/>
      <c r="CX651" s="58"/>
      <c r="CY651" s="58"/>
      <c r="CZ651" s="58"/>
      <c r="DA651" s="58"/>
      <c r="DB651" s="58"/>
      <c r="DC651" s="58"/>
      <c r="DD651" s="58"/>
      <c r="DE651" s="58"/>
      <c r="DF651" s="58"/>
      <c r="DG651" s="58"/>
      <c r="DH651" s="58"/>
      <c r="DI651" s="58"/>
      <c r="DJ651" s="58"/>
      <c r="DK651" s="58"/>
      <c r="DL651" s="58"/>
      <c r="DS651" s="386"/>
      <c r="DT651" s="387"/>
      <c r="DU651" s="387"/>
      <c r="DV651" s="387"/>
      <c r="DW651" s="387"/>
      <c r="DX651" s="387"/>
      <c r="DY651" s="387"/>
      <c r="DZ651" s="388"/>
    </row>
    <row r="652" spans="1:195" ht="18.75" customHeight="1" x14ac:dyDescent="0.4">
      <c r="A652" s="58"/>
      <c r="C652" s="59" t="s">
        <v>70</v>
      </c>
      <c r="D652" s="58"/>
      <c r="E652" s="58"/>
      <c r="F652" s="58"/>
      <c r="G652" s="58"/>
      <c r="H652" s="58"/>
      <c r="I652" s="58"/>
      <c r="J652" s="58"/>
      <c r="K652" s="58"/>
      <c r="L652" s="58"/>
      <c r="M652" s="58"/>
      <c r="N652" s="58"/>
      <c r="O652" s="58"/>
      <c r="P652" s="58"/>
      <c r="Q652" s="58"/>
      <c r="R652" s="58"/>
      <c r="S652" s="58"/>
      <c r="T652" s="58"/>
      <c r="U652" s="58"/>
      <c r="V652" s="58"/>
      <c r="W652" s="58"/>
      <c r="X652" s="58"/>
      <c r="Y652" s="58"/>
      <c r="Z652" s="58"/>
      <c r="AA652" s="92"/>
      <c r="AB652" s="58"/>
      <c r="AC652" s="58"/>
      <c r="AD652" s="58"/>
      <c r="AE652" s="58"/>
      <c r="AF652" s="58"/>
      <c r="AG652" s="58"/>
      <c r="AH652" s="58"/>
      <c r="AI652" s="58"/>
      <c r="AJ652" s="58"/>
      <c r="AK652" s="58"/>
      <c r="AL652" s="58"/>
      <c r="AM652" s="58"/>
      <c r="AN652" s="58"/>
      <c r="AO652" s="58"/>
      <c r="AP652" s="58"/>
      <c r="AQ652" s="58"/>
      <c r="AR652" s="58"/>
      <c r="AS652" s="58"/>
      <c r="AT652" s="58"/>
      <c r="AU652" s="58"/>
      <c r="AV652" s="58"/>
      <c r="AW652" s="58"/>
      <c r="AX652" s="58"/>
      <c r="BO652" s="58"/>
      <c r="BQ652" s="59" t="s">
        <v>70</v>
      </c>
      <c r="BR652" s="58"/>
      <c r="BS652" s="58"/>
      <c r="BT652" s="58"/>
      <c r="BU652" s="58"/>
      <c r="BV652" s="58"/>
      <c r="BW652" s="58"/>
      <c r="BX652" s="58"/>
      <c r="BY652" s="58"/>
      <c r="BZ652" s="58"/>
      <c r="CA652" s="58"/>
      <c r="CB652" s="58"/>
      <c r="CC652" s="58"/>
      <c r="CD652" s="58"/>
      <c r="CE652" s="58"/>
      <c r="CF652" s="58"/>
      <c r="CG652" s="58"/>
      <c r="CH652" s="58"/>
      <c r="CI652" s="58"/>
      <c r="CJ652" s="58"/>
      <c r="CK652" s="58"/>
      <c r="CL652" s="58"/>
      <c r="CM652" s="58"/>
      <c r="CN652" s="58"/>
      <c r="CO652" s="92"/>
      <c r="CP652" s="58"/>
      <c r="CQ652" s="58"/>
      <c r="CR652" s="58"/>
      <c r="CS652" s="58"/>
      <c r="CT652" s="58"/>
      <c r="CU652" s="58"/>
      <c r="CV652" s="58"/>
      <c r="CW652" s="58"/>
      <c r="CX652" s="58"/>
      <c r="CY652" s="58"/>
      <c r="CZ652" s="58"/>
      <c r="DA652" s="58"/>
      <c r="DB652" s="58"/>
      <c r="DC652" s="58"/>
      <c r="DD652" s="58"/>
      <c r="DE652" s="58"/>
      <c r="DF652" s="58"/>
      <c r="DG652" s="58"/>
      <c r="DH652" s="58"/>
      <c r="DI652" s="58"/>
      <c r="DJ652" s="58"/>
      <c r="DK652" s="58"/>
      <c r="DL652" s="58"/>
    </row>
    <row r="653" spans="1:195" ht="18.75" customHeight="1" x14ac:dyDescent="0.4">
      <c r="A653" s="58"/>
      <c r="B653" s="59"/>
      <c r="C653" s="58"/>
      <c r="D653" s="58"/>
      <c r="E653" s="58"/>
      <c r="F653" s="58"/>
      <c r="G653" s="58"/>
      <c r="H653" s="58"/>
      <c r="I653" s="58"/>
      <c r="J653" s="58"/>
      <c r="K653" s="58"/>
      <c r="L653" s="58"/>
      <c r="M653" s="58"/>
      <c r="N653" s="58"/>
      <c r="O653" s="58"/>
      <c r="P653" s="58"/>
      <c r="Q653" s="58"/>
      <c r="R653" s="58"/>
      <c r="S653" s="58"/>
      <c r="T653" s="58"/>
      <c r="U653" s="58"/>
      <c r="V653" s="274"/>
      <c r="W653" s="274"/>
      <c r="X653" s="274"/>
      <c r="Y653" s="58"/>
      <c r="Z653" s="58"/>
      <c r="AA653" s="58"/>
      <c r="AB653" s="58"/>
      <c r="AC653" s="58"/>
      <c r="AD653" s="58"/>
      <c r="AE653" s="58"/>
      <c r="AF653" s="58"/>
      <c r="AG653" s="58"/>
      <c r="AH653" s="58"/>
      <c r="AI653" s="58"/>
      <c r="AJ653" s="58"/>
      <c r="AK653" s="58"/>
      <c r="AL653" s="58"/>
      <c r="AM653" s="58"/>
      <c r="AN653" s="58"/>
      <c r="AO653" s="58"/>
      <c r="AP653" s="58"/>
      <c r="AQ653" s="58"/>
      <c r="AR653" s="58"/>
      <c r="AS653" s="58"/>
      <c r="AT653" s="59"/>
      <c r="AU653" s="58"/>
      <c r="AV653" s="58"/>
      <c r="AW653" s="58"/>
      <c r="AX653" s="58"/>
      <c r="AY653" s="58"/>
      <c r="AZ653" s="58"/>
      <c r="BA653" s="58"/>
      <c r="BB653" s="58"/>
      <c r="BC653" s="58"/>
      <c r="BD653" s="58"/>
      <c r="BE653" s="58"/>
      <c r="BF653" s="58"/>
      <c r="BG653" s="58"/>
      <c r="BH653" s="58"/>
      <c r="BI653" s="58"/>
      <c r="BJ653" s="58"/>
      <c r="BK653" s="58"/>
      <c r="BL653" s="58"/>
      <c r="BM653" s="58"/>
      <c r="BN653" s="58"/>
      <c r="BO653" s="58"/>
      <c r="BP653" s="59"/>
      <c r="BQ653" s="58"/>
      <c r="BR653" s="58"/>
      <c r="BS653" s="58"/>
      <c r="BT653" s="58"/>
      <c r="BU653" s="58"/>
      <c r="BV653" s="58"/>
      <c r="BW653" s="58"/>
      <c r="BX653" s="58"/>
      <c r="BY653" s="58"/>
      <c r="BZ653" s="58"/>
      <c r="CA653" s="58"/>
      <c r="CB653" s="58"/>
      <c r="CC653" s="58"/>
      <c r="CD653" s="58"/>
      <c r="CE653" s="58"/>
      <c r="CF653" s="58"/>
      <c r="CG653" s="58"/>
      <c r="CH653" s="58"/>
      <c r="CI653" s="58"/>
      <c r="CM653" s="475" t="s">
        <v>403</v>
      </c>
      <c r="CN653" s="476"/>
      <c r="CO653" s="476"/>
      <c r="CP653" s="476"/>
      <c r="CQ653" s="476"/>
      <c r="CR653" s="476"/>
      <c r="CS653" s="476"/>
      <c r="CT653" s="476"/>
      <c r="CU653" s="476"/>
      <c r="CV653" s="476"/>
      <c r="CW653" s="476"/>
      <c r="CX653" s="476"/>
      <c r="CY653" s="476"/>
      <c r="CZ653" s="476"/>
      <c r="DA653" s="477"/>
      <c r="DB653" s="58"/>
      <c r="DC653" s="58"/>
      <c r="DD653" s="58"/>
      <c r="DE653" s="58"/>
      <c r="DF653" s="58"/>
      <c r="DG653" s="58"/>
      <c r="DH653" s="59"/>
      <c r="DI653" s="58"/>
      <c r="DJ653" s="58"/>
      <c r="DK653" s="58"/>
      <c r="DL653" s="58"/>
      <c r="DM653" s="58"/>
      <c r="DN653" s="58"/>
      <c r="DO653" s="58"/>
      <c r="DP653" s="58"/>
      <c r="DQ653" s="58"/>
      <c r="DR653" s="58"/>
      <c r="DS653" s="58"/>
      <c r="DT653" s="58"/>
      <c r="DU653" s="58"/>
      <c r="DV653" s="58"/>
      <c r="DW653" s="58"/>
      <c r="DX653" s="58"/>
      <c r="DY653" s="58"/>
      <c r="DZ653" s="58"/>
      <c r="EA653" s="58"/>
      <c r="EB653" s="58"/>
    </row>
    <row r="654" spans="1:195" ht="18.75" customHeight="1" x14ac:dyDescent="0.4">
      <c r="A654" s="58"/>
      <c r="B654" s="58"/>
      <c r="C654" s="58"/>
      <c r="D654" s="58"/>
      <c r="E654" s="58"/>
      <c r="F654" s="58"/>
      <c r="G654" s="58"/>
      <c r="H654" s="58"/>
      <c r="I654" s="58"/>
      <c r="J654" s="58"/>
      <c r="K654" s="58"/>
      <c r="L654" s="58"/>
      <c r="M654" s="58"/>
      <c r="N654" s="58"/>
      <c r="O654" s="58"/>
      <c r="P654" s="58"/>
      <c r="Q654" s="58"/>
      <c r="R654" s="58"/>
      <c r="S654" s="58"/>
      <c r="T654" s="58"/>
      <c r="U654" s="58"/>
      <c r="V654" s="274"/>
      <c r="W654" s="274"/>
      <c r="X654" s="274"/>
      <c r="Y654" s="58"/>
      <c r="Z654" s="58"/>
      <c r="AA654" s="58"/>
      <c r="AB654" s="58"/>
      <c r="AC654" s="58"/>
      <c r="AD654" s="58"/>
      <c r="AE654" s="58"/>
      <c r="AF654" s="58"/>
      <c r="AG654" s="58"/>
      <c r="AH654" s="58"/>
      <c r="AI654" s="58"/>
      <c r="AJ654" s="58"/>
      <c r="AK654" s="58"/>
      <c r="AL654" s="58"/>
      <c r="AM654" s="58"/>
      <c r="AN654" s="58"/>
      <c r="AO654" s="58"/>
      <c r="AP654" s="58"/>
      <c r="AQ654" s="58"/>
      <c r="AR654" s="58"/>
      <c r="AS654" s="58"/>
      <c r="AT654" s="58"/>
      <c r="AU654" s="58"/>
      <c r="AV654" s="58"/>
      <c r="AW654" s="58"/>
      <c r="AX654" s="58"/>
      <c r="AY654" s="58"/>
      <c r="AZ654" s="58"/>
      <c r="BA654" s="58"/>
      <c r="BB654" s="58"/>
      <c r="BC654" s="58"/>
      <c r="BD654" s="58"/>
      <c r="BE654" s="58"/>
      <c r="BF654" s="58"/>
      <c r="BG654" s="58"/>
      <c r="BH654" s="58"/>
      <c r="BI654" s="58"/>
      <c r="BJ654" s="58"/>
      <c r="BK654" s="58"/>
      <c r="BL654" s="58"/>
      <c r="BM654" s="58"/>
      <c r="BN654" s="58"/>
      <c r="BO654" s="58"/>
      <c r="BP654" s="58"/>
      <c r="BQ654" s="58"/>
      <c r="BR654" s="58"/>
      <c r="BS654" s="58"/>
      <c r="BT654" s="58"/>
      <c r="BU654" s="58"/>
      <c r="BV654" s="58"/>
      <c r="BW654" s="58"/>
      <c r="BX654" s="58"/>
      <c r="BY654" s="58"/>
      <c r="BZ654" s="58"/>
      <c r="CA654" s="58"/>
      <c r="CB654" s="58"/>
      <c r="CC654" s="58"/>
      <c r="CD654" s="58"/>
      <c r="CE654" s="58"/>
      <c r="CF654" s="58"/>
      <c r="CG654" s="58"/>
      <c r="CH654" s="58"/>
      <c r="CI654" s="58"/>
      <c r="CM654" s="478"/>
      <c r="CN654" s="479"/>
      <c r="CO654" s="479"/>
      <c r="CP654" s="479"/>
      <c r="CQ654" s="479"/>
      <c r="CR654" s="479"/>
      <c r="CS654" s="479"/>
      <c r="CT654" s="479"/>
      <c r="CU654" s="479"/>
      <c r="CV654" s="479"/>
      <c r="CW654" s="479"/>
      <c r="CX654" s="479"/>
      <c r="CY654" s="479"/>
      <c r="CZ654" s="479"/>
      <c r="DA654" s="480"/>
      <c r="DB654" s="58"/>
      <c r="DC654" s="58"/>
      <c r="DD654" s="58"/>
      <c r="DE654" s="58"/>
      <c r="DF654" s="58"/>
      <c r="DG654" s="58"/>
      <c r="DH654" s="58"/>
      <c r="DI654" s="58"/>
      <c r="DJ654" s="58"/>
      <c r="DK654" s="58"/>
      <c r="DL654" s="58"/>
      <c r="DM654" s="58"/>
      <c r="DN654" s="58"/>
      <c r="DO654" s="58"/>
      <c r="DP654" s="58"/>
      <c r="DQ654" s="58"/>
      <c r="DR654" s="58"/>
      <c r="DS654" s="58"/>
      <c r="DT654" s="58"/>
      <c r="DU654" s="58"/>
      <c r="DV654" s="58"/>
      <c r="DW654" s="58"/>
      <c r="DX654" s="58"/>
      <c r="DY654" s="58"/>
      <c r="DZ654" s="58"/>
      <c r="EA654" s="58"/>
      <c r="EB654" s="58"/>
    </row>
    <row r="655" spans="1:195" ht="18.75" customHeight="1" x14ac:dyDescent="0.4">
      <c r="A655" s="58"/>
      <c r="B655" s="58"/>
      <c r="C655" s="58"/>
      <c r="D655" s="58"/>
      <c r="E655" s="58"/>
      <c r="F655" s="58"/>
      <c r="G655" s="58"/>
      <c r="H655" s="58"/>
      <c r="I655" s="58"/>
      <c r="J655" s="58"/>
      <c r="K655" s="58"/>
      <c r="L655" s="58"/>
      <c r="M655" s="58"/>
      <c r="N655" s="58"/>
      <c r="O655" s="58"/>
      <c r="P655" s="58"/>
      <c r="Q655" s="58"/>
      <c r="R655" s="58"/>
      <c r="S655" s="58"/>
      <c r="T655" s="58"/>
      <c r="U655" s="58"/>
      <c r="V655" s="274"/>
      <c r="W655" s="274"/>
      <c r="X655" s="274"/>
      <c r="Y655" s="58"/>
      <c r="Z655" s="58"/>
      <c r="AA655" s="58"/>
      <c r="AB655" s="58"/>
      <c r="AC655" s="58"/>
      <c r="AD655" s="58"/>
      <c r="AE655" s="58"/>
      <c r="AF655" s="58"/>
      <c r="AG655" s="58"/>
      <c r="AH655" s="58"/>
      <c r="AI655" s="58"/>
      <c r="AJ655" s="58"/>
      <c r="AK655" s="58"/>
      <c r="AL655" s="58"/>
      <c r="AM655" s="58"/>
      <c r="AN655" s="58"/>
      <c r="AO655" s="58"/>
      <c r="AP655" s="58"/>
      <c r="AQ655" s="58"/>
      <c r="AR655" s="58"/>
      <c r="AS655" s="58"/>
      <c r="AT655" s="58"/>
      <c r="AU655" s="58"/>
      <c r="AV655" s="58"/>
      <c r="AW655" s="58"/>
      <c r="AX655" s="58"/>
      <c r="AY655" s="58"/>
      <c r="AZ655" s="58"/>
      <c r="BA655" s="58"/>
      <c r="BB655" s="58"/>
      <c r="BC655" s="58"/>
      <c r="BD655" s="58"/>
      <c r="BE655" s="58"/>
      <c r="BF655" s="58"/>
      <c r="BG655" s="58"/>
      <c r="BH655" s="58"/>
      <c r="BI655" s="58"/>
      <c r="BJ655" s="58"/>
      <c r="BK655" s="58"/>
      <c r="BL655" s="58"/>
      <c r="BM655" s="58"/>
      <c r="BN655" s="58"/>
      <c r="BO655" s="58"/>
      <c r="BP655" s="58"/>
      <c r="BQ655" s="58"/>
      <c r="BR655" s="58"/>
      <c r="BS655" s="58"/>
      <c r="BT655" s="58"/>
      <c r="BU655" s="58"/>
      <c r="BV655" s="58"/>
      <c r="BW655" s="58"/>
      <c r="BX655" s="58"/>
      <c r="BY655" s="58"/>
      <c r="BZ655" s="58"/>
      <c r="CA655" s="58"/>
      <c r="CB655" s="58"/>
      <c r="CC655" s="58"/>
      <c r="CD655" s="58"/>
      <c r="CE655" s="58"/>
      <c r="CF655" s="58"/>
      <c r="CG655" s="58"/>
      <c r="CH655" s="58"/>
      <c r="CI655" s="58"/>
      <c r="CM655" s="430" t="s">
        <v>128</v>
      </c>
      <c r="CN655" s="431"/>
      <c r="CO655" s="431"/>
      <c r="CP655" s="431"/>
      <c r="CQ655" s="431"/>
      <c r="CR655" s="431"/>
      <c r="CS655" s="431"/>
      <c r="CT655" s="431"/>
      <c r="CU655" s="431"/>
      <c r="CV655" s="431"/>
      <c r="CW655" s="431"/>
      <c r="CX655" s="431"/>
      <c r="CY655" s="431"/>
      <c r="CZ655" s="431"/>
      <c r="DA655" s="432"/>
      <c r="DB655" s="58"/>
      <c r="DC655" s="58"/>
      <c r="DD655" s="58"/>
      <c r="DE655" s="58"/>
      <c r="DF655" s="58"/>
      <c r="DG655" s="58"/>
      <c r="DH655" s="58"/>
      <c r="DI655" s="58"/>
      <c r="DJ655" s="58"/>
      <c r="DK655" s="58"/>
      <c r="DL655" s="58"/>
      <c r="DM655" s="58"/>
      <c r="DN655" s="58"/>
      <c r="DO655" s="58"/>
      <c r="DP655" s="58"/>
      <c r="DQ655" s="58"/>
      <c r="DR655" s="58"/>
      <c r="DS655" s="58"/>
      <c r="DT655" s="58"/>
      <c r="DU655" s="58"/>
      <c r="DV655" s="58"/>
      <c r="DW655" s="58"/>
      <c r="DX655" s="58"/>
      <c r="DY655" s="58"/>
      <c r="DZ655" s="58"/>
      <c r="EA655" s="58"/>
      <c r="EB655" s="58"/>
    </row>
    <row r="656" spans="1:195" ht="18.75" customHeight="1" x14ac:dyDescent="0.4">
      <c r="A656" s="58"/>
      <c r="B656" s="58"/>
      <c r="C656" s="58"/>
      <c r="D656" s="58"/>
      <c r="E656" s="58"/>
      <c r="F656" s="58"/>
      <c r="G656" s="58"/>
      <c r="H656" s="58"/>
      <c r="I656" s="58"/>
      <c r="J656" s="58"/>
      <c r="K656" s="58"/>
      <c r="L656" s="58"/>
      <c r="M656" s="58"/>
      <c r="N656" s="58"/>
      <c r="O656" s="58"/>
      <c r="P656" s="58"/>
      <c r="Q656" s="58"/>
      <c r="R656" s="58"/>
      <c r="S656" s="58"/>
      <c r="T656" s="58"/>
      <c r="U656" s="58"/>
      <c r="V656" s="274"/>
      <c r="W656" s="274"/>
      <c r="X656" s="274"/>
      <c r="Y656" s="58"/>
      <c r="Z656" s="58"/>
      <c r="AA656" s="58"/>
      <c r="AB656" s="58"/>
      <c r="AC656" s="58"/>
      <c r="AD656" s="58"/>
      <c r="AE656" s="58"/>
      <c r="AF656" s="58"/>
      <c r="AG656" s="58"/>
      <c r="AH656" s="58"/>
      <c r="AI656" s="58"/>
      <c r="AJ656" s="58"/>
      <c r="AK656" s="58"/>
      <c r="AL656" s="58"/>
      <c r="AM656" s="58"/>
      <c r="AN656" s="58"/>
      <c r="AO656" s="58"/>
      <c r="AP656" s="58"/>
      <c r="AQ656" s="58"/>
      <c r="AR656" s="58"/>
      <c r="AS656" s="58"/>
      <c r="AT656" s="58"/>
      <c r="AU656" s="58"/>
      <c r="AV656" s="58"/>
      <c r="AW656" s="58"/>
      <c r="AX656" s="58"/>
      <c r="AY656" s="58"/>
      <c r="AZ656" s="58"/>
      <c r="BA656" s="58"/>
      <c r="BB656" s="58"/>
      <c r="BC656" s="58"/>
      <c r="BD656" s="58"/>
      <c r="BE656" s="58"/>
      <c r="BF656" s="58"/>
      <c r="BG656" s="58"/>
      <c r="BH656" s="58"/>
      <c r="BI656" s="58"/>
      <c r="BJ656" s="58"/>
      <c r="BK656" s="58"/>
      <c r="BL656" s="58"/>
      <c r="BM656" s="58"/>
      <c r="BN656" s="58"/>
      <c r="BO656" s="58"/>
      <c r="BP656" s="58"/>
      <c r="BQ656" s="58"/>
      <c r="BR656" s="58"/>
      <c r="BS656" s="58"/>
      <c r="BT656" s="58"/>
      <c r="BU656" s="58"/>
      <c r="BV656" s="58"/>
      <c r="BW656" s="58"/>
      <c r="BX656" s="58"/>
      <c r="BY656" s="58"/>
      <c r="BZ656" s="58"/>
      <c r="CA656" s="58"/>
      <c r="CB656" s="58"/>
      <c r="CC656" s="58"/>
      <c r="CD656" s="58"/>
      <c r="CE656" s="58"/>
      <c r="CF656" s="58"/>
      <c r="CG656" s="58"/>
      <c r="CH656" s="58"/>
      <c r="CI656" s="58"/>
      <c r="CM656" s="58"/>
      <c r="CN656" s="58"/>
      <c r="CO656" s="58"/>
      <c r="CP656" s="58"/>
      <c r="CQ656" s="58"/>
      <c r="CR656" s="58"/>
      <c r="CS656" s="58"/>
      <c r="CT656" s="58"/>
      <c r="CU656" s="58"/>
      <c r="CV656" s="58"/>
      <c r="CW656" s="58"/>
      <c r="CX656" s="58"/>
      <c r="CY656" s="58"/>
      <c r="CZ656" s="58"/>
      <c r="DA656" s="58"/>
      <c r="DB656" s="58"/>
      <c r="DC656" s="58"/>
      <c r="DD656" s="58"/>
      <c r="DE656" s="58"/>
      <c r="DF656" s="58"/>
      <c r="DG656" s="58"/>
      <c r="DH656" s="58"/>
      <c r="DI656" s="58"/>
      <c r="DJ656" s="58"/>
      <c r="DK656" s="58"/>
      <c r="DL656" s="58"/>
      <c r="DM656" s="58"/>
      <c r="DN656" s="58"/>
      <c r="DO656" s="58"/>
      <c r="DP656" s="58"/>
      <c r="DQ656" s="58"/>
      <c r="DR656" s="58"/>
      <c r="DS656" s="58"/>
      <c r="DT656" s="58"/>
      <c r="DU656" s="58"/>
      <c r="DV656" s="58"/>
      <c r="DW656" s="58"/>
      <c r="DX656" s="58"/>
      <c r="DY656" s="58"/>
      <c r="DZ656" s="58"/>
      <c r="EA656" s="58"/>
      <c r="EB656" s="58"/>
    </row>
    <row r="657" spans="1:132" ht="18.75" customHeight="1" x14ac:dyDescent="0.4">
      <c r="A657" s="58"/>
      <c r="B657" s="58"/>
      <c r="C657" s="58"/>
      <c r="D657" s="58"/>
      <c r="E657" s="58"/>
      <c r="F657" s="58"/>
      <c r="G657" s="58"/>
      <c r="H657" s="58"/>
      <c r="I657" s="58"/>
      <c r="J657" s="58"/>
      <c r="K657" s="58"/>
      <c r="L657" s="58"/>
      <c r="M657" s="58"/>
      <c r="N657" s="58"/>
      <c r="O657" s="58"/>
      <c r="P657" s="58"/>
      <c r="Q657" s="58"/>
      <c r="R657" s="58"/>
      <c r="S657" s="58"/>
      <c r="T657" s="58"/>
      <c r="U657" s="58"/>
      <c r="V657" s="274"/>
      <c r="W657" s="274"/>
      <c r="X657" s="274"/>
      <c r="Y657" s="58"/>
      <c r="Z657" s="58"/>
      <c r="AA657" s="58"/>
      <c r="AB657" s="58"/>
      <c r="AC657" s="58"/>
      <c r="AD657" s="58"/>
      <c r="AE657" s="58"/>
      <c r="AF657" s="58"/>
      <c r="AG657" s="58"/>
      <c r="AH657" s="58"/>
      <c r="AI657" s="58"/>
      <c r="AJ657" s="58"/>
      <c r="AK657" s="58"/>
      <c r="AL657" s="58"/>
      <c r="AM657" s="58"/>
      <c r="AN657" s="58"/>
      <c r="AO657" s="58"/>
      <c r="AP657" s="58"/>
      <c r="AQ657" s="58"/>
      <c r="AR657" s="58"/>
      <c r="AS657" s="58"/>
      <c r="AT657" s="59"/>
      <c r="AU657" s="58"/>
      <c r="AV657" s="58"/>
      <c r="AW657" s="58"/>
      <c r="AX657" s="58"/>
      <c r="AY657" s="58"/>
      <c r="AZ657" s="58"/>
      <c r="BA657" s="58"/>
      <c r="BB657" s="58"/>
      <c r="BC657" s="58"/>
      <c r="BD657" s="58"/>
      <c r="BE657" s="58"/>
      <c r="BF657" s="58"/>
      <c r="BG657" s="58"/>
      <c r="BH657" s="58"/>
      <c r="BI657" s="58"/>
      <c r="BJ657" s="58"/>
      <c r="BK657" s="58"/>
      <c r="BL657" s="58"/>
      <c r="BM657" s="58"/>
      <c r="BN657" s="58"/>
      <c r="BO657" s="58"/>
      <c r="BP657" s="58"/>
      <c r="BQ657" s="58"/>
      <c r="BR657" s="58"/>
      <c r="BS657" s="58"/>
      <c r="BT657" s="58"/>
      <c r="BU657" s="58"/>
      <c r="BV657" s="58"/>
      <c r="BW657" s="58"/>
      <c r="BX657" s="58"/>
      <c r="BY657" s="58"/>
      <c r="BZ657" s="58"/>
      <c r="CA657" s="58"/>
      <c r="CB657" s="58"/>
      <c r="CC657" s="58"/>
      <c r="CD657" s="58"/>
      <c r="CE657" s="58"/>
      <c r="CF657" s="58"/>
      <c r="CG657" s="58"/>
      <c r="CH657" s="58"/>
      <c r="CI657" s="58"/>
      <c r="CM657" s="475" t="s">
        <v>404</v>
      </c>
      <c r="CN657" s="476"/>
      <c r="CO657" s="476"/>
      <c r="CP657" s="476"/>
      <c r="CQ657" s="476"/>
      <c r="CR657" s="476"/>
      <c r="CS657" s="476"/>
      <c r="CT657" s="476"/>
      <c r="CU657" s="476"/>
      <c r="CV657" s="476"/>
      <c r="CW657" s="476"/>
      <c r="CX657" s="476"/>
      <c r="CY657" s="476"/>
      <c r="CZ657" s="476"/>
      <c r="DA657" s="477"/>
      <c r="DB657" s="58"/>
      <c r="DC657" s="58"/>
      <c r="DD657" s="58"/>
      <c r="DE657" s="58"/>
      <c r="DF657" s="58"/>
      <c r="DG657" s="58"/>
      <c r="DH657" s="58"/>
      <c r="DI657" s="58"/>
      <c r="DJ657" s="58"/>
      <c r="DK657" s="58"/>
      <c r="DL657" s="58"/>
      <c r="DM657" s="58"/>
      <c r="DN657" s="58"/>
      <c r="DO657" s="58"/>
      <c r="DP657" s="58"/>
      <c r="DQ657" s="58"/>
      <c r="DR657" s="58"/>
      <c r="DS657" s="58"/>
      <c r="DT657" s="58"/>
      <c r="DU657" s="58"/>
      <c r="DV657" s="58"/>
      <c r="DW657" s="58"/>
      <c r="DX657" s="58"/>
      <c r="DY657" s="58"/>
      <c r="DZ657" s="58"/>
      <c r="EA657" s="58"/>
      <c r="EB657" s="58"/>
    </row>
    <row r="658" spans="1:132" ht="18.75" customHeight="1" x14ac:dyDescent="0.4">
      <c r="A658" s="58"/>
      <c r="B658" s="58"/>
      <c r="C658" s="58"/>
      <c r="D658" s="58"/>
      <c r="E658" s="58"/>
      <c r="F658" s="58"/>
      <c r="G658" s="58"/>
      <c r="H658" s="58"/>
      <c r="I658" s="58"/>
      <c r="J658" s="58"/>
      <c r="K658" s="58"/>
      <c r="L658" s="58"/>
      <c r="M658" s="58"/>
      <c r="N658" s="58"/>
      <c r="O658" s="58"/>
      <c r="P658" s="58"/>
      <c r="Q658" s="58"/>
      <c r="R658" s="58"/>
      <c r="S658" s="58"/>
      <c r="T658" s="58"/>
      <c r="U658" s="58"/>
      <c r="V658" s="274"/>
      <c r="W658" s="274"/>
      <c r="X658" s="274"/>
      <c r="Y658" s="58"/>
      <c r="Z658" s="58"/>
      <c r="AA658" s="58"/>
      <c r="AB658" s="58"/>
      <c r="AC658" s="58"/>
      <c r="AD658" s="58"/>
      <c r="AE658" s="58"/>
      <c r="AF658" s="58"/>
      <c r="AG658" s="58"/>
      <c r="AH658" s="58"/>
      <c r="AI658" s="58"/>
      <c r="AJ658" s="58"/>
      <c r="AK658" s="58"/>
      <c r="AL658" s="58"/>
      <c r="AM658" s="58"/>
      <c r="AN658" s="58"/>
      <c r="AO658" s="58"/>
      <c r="AP658" s="58"/>
      <c r="AQ658" s="58"/>
      <c r="AR658" s="58"/>
      <c r="AS658" s="58"/>
      <c r="AT658" s="58"/>
      <c r="AU658" s="58"/>
      <c r="AV658" s="58"/>
      <c r="AW658" s="58"/>
      <c r="AX658" s="58"/>
      <c r="AY658" s="58"/>
      <c r="AZ658" s="58"/>
      <c r="BA658" s="58"/>
      <c r="BB658" s="58"/>
      <c r="BC658" s="58"/>
      <c r="BD658" s="58"/>
      <c r="BE658" s="58"/>
      <c r="BF658" s="58"/>
      <c r="BG658" s="58"/>
      <c r="BH658" s="58"/>
      <c r="BI658" s="58"/>
      <c r="BJ658" s="58"/>
      <c r="BK658" s="58"/>
      <c r="BL658" s="58"/>
      <c r="BM658" s="58"/>
      <c r="BN658" s="58"/>
      <c r="BO658" s="58"/>
      <c r="BP658" s="58"/>
      <c r="BQ658" s="58"/>
      <c r="BR658" s="58"/>
      <c r="BS658" s="58"/>
      <c r="BT658" s="58"/>
      <c r="BU658" s="58"/>
      <c r="BV658" s="58"/>
      <c r="BW658" s="58"/>
      <c r="BX658" s="58"/>
      <c r="BY658" s="58"/>
      <c r="BZ658" s="58"/>
      <c r="CA658" s="58"/>
      <c r="CB658" s="58"/>
      <c r="CC658" s="58"/>
      <c r="CD658" s="58"/>
      <c r="CE658" s="58"/>
      <c r="CF658" s="58"/>
      <c r="CG658" s="58"/>
      <c r="CH658" s="58"/>
      <c r="CI658" s="58"/>
      <c r="CM658" s="478"/>
      <c r="CN658" s="479"/>
      <c r="CO658" s="479"/>
      <c r="CP658" s="479"/>
      <c r="CQ658" s="479"/>
      <c r="CR658" s="479"/>
      <c r="CS658" s="479"/>
      <c r="CT658" s="479"/>
      <c r="CU658" s="479"/>
      <c r="CV658" s="479"/>
      <c r="CW658" s="479"/>
      <c r="CX658" s="479"/>
      <c r="CY658" s="479"/>
      <c r="CZ658" s="479"/>
      <c r="DA658" s="480"/>
      <c r="DB658" s="58"/>
      <c r="DC658" s="58"/>
      <c r="DD658" s="58"/>
      <c r="DE658" s="58"/>
      <c r="DF658" s="58"/>
      <c r="DG658" s="58"/>
      <c r="DH658" s="58"/>
      <c r="DI658" s="58"/>
      <c r="DJ658" s="58"/>
      <c r="DK658" s="58"/>
      <c r="DL658" s="58"/>
      <c r="DM658" s="58"/>
      <c r="DN658" s="58"/>
      <c r="DO658" s="58"/>
      <c r="DP658" s="58"/>
      <c r="DQ658" s="58"/>
      <c r="DR658" s="58"/>
      <c r="DS658" s="58"/>
      <c r="DT658" s="58"/>
      <c r="DU658" s="58"/>
      <c r="DV658" s="58"/>
      <c r="DW658" s="58"/>
      <c r="DX658" s="58"/>
      <c r="DY658" s="58"/>
      <c r="DZ658" s="58"/>
      <c r="EA658" s="58"/>
      <c r="EB658" s="58"/>
    </row>
    <row r="659" spans="1:132" ht="18.75" customHeight="1" x14ac:dyDescent="0.4">
      <c r="A659" s="58"/>
      <c r="B659" s="58"/>
      <c r="C659" s="58"/>
      <c r="D659" s="58"/>
      <c r="E659" s="58"/>
      <c r="F659" s="58"/>
      <c r="G659" s="58"/>
      <c r="H659" s="58"/>
      <c r="I659" s="58"/>
      <c r="J659" s="58"/>
      <c r="K659" s="58"/>
      <c r="L659" s="58"/>
      <c r="M659" s="58"/>
      <c r="N659" s="58"/>
      <c r="O659" s="58"/>
      <c r="P659" s="58"/>
      <c r="Q659" s="58"/>
      <c r="R659" s="58"/>
      <c r="S659" s="58"/>
      <c r="T659" s="58"/>
      <c r="U659" s="58"/>
      <c r="V659" s="274"/>
      <c r="W659" s="274"/>
      <c r="X659" s="274"/>
      <c r="Y659" s="58"/>
      <c r="Z659" s="58"/>
      <c r="AA659" s="58"/>
      <c r="AB659" s="58"/>
      <c r="AC659" s="58"/>
      <c r="AD659" s="58"/>
      <c r="AE659" s="58"/>
      <c r="AF659" s="58"/>
      <c r="AG659" s="58"/>
      <c r="AH659" s="58"/>
      <c r="AI659" s="58"/>
      <c r="AJ659" s="58"/>
      <c r="AK659" s="58"/>
      <c r="AL659" s="58"/>
      <c r="AM659" s="58"/>
      <c r="AN659" s="58"/>
      <c r="AO659" s="58"/>
      <c r="AP659" s="58"/>
      <c r="AQ659" s="58"/>
      <c r="AR659" s="58"/>
      <c r="AS659" s="58"/>
      <c r="AT659" s="58"/>
      <c r="AU659" s="58"/>
      <c r="AV659" s="58"/>
      <c r="AW659" s="58"/>
      <c r="AX659" s="58"/>
      <c r="AY659" s="58"/>
      <c r="AZ659" s="58"/>
      <c r="BA659" s="58"/>
      <c r="BB659" s="58"/>
      <c r="BC659" s="58"/>
      <c r="BD659" s="58"/>
      <c r="BE659" s="58"/>
      <c r="BF659" s="58"/>
      <c r="BG659" s="58"/>
      <c r="BH659" s="58"/>
      <c r="BI659" s="58"/>
      <c r="BJ659" s="58"/>
      <c r="BK659" s="58"/>
      <c r="BL659" s="58"/>
      <c r="BM659" s="58"/>
      <c r="BN659" s="58"/>
      <c r="BO659" s="58"/>
      <c r="BP659" s="58"/>
      <c r="BQ659" s="58"/>
      <c r="BR659" s="58"/>
      <c r="BS659" s="58"/>
      <c r="BT659" s="58"/>
      <c r="BU659" s="58"/>
      <c r="BV659" s="58"/>
      <c r="BW659" s="58"/>
      <c r="BX659" s="58"/>
      <c r="BY659" s="58"/>
      <c r="BZ659" s="58"/>
      <c r="CA659" s="58"/>
      <c r="CB659" s="58"/>
      <c r="CC659" s="58"/>
      <c r="CD659" s="58"/>
      <c r="CE659" s="58"/>
      <c r="CF659" s="58"/>
      <c r="CG659" s="58"/>
      <c r="CH659" s="58"/>
      <c r="CI659" s="58"/>
      <c r="CM659" s="430" t="s">
        <v>128</v>
      </c>
      <c r="CN659" s="431"/>
      <c r="CO659" s="431"/>
      <c r="CP659" s="431"/>
      <c r="CQ659" s="431"/>
      <c r="CR659" s="431"/>
      <c r="CS659" s="431"/>
      <c r="CT659" s="431"/>
      <c r="CU659" s="431"/>
      <c r="CV659" s="431"/>
      <c r="CW659" s="431"/>
      <c r="CX659" s="431"/>
      <c r="CY659" s="431"/>
      <c r="CZ659" s="431"/>
      <c r="DA659" s="432"/>
      <c r="DB659" s="58"/>
      <c r="DC659" s="58"/>
      <c r="DD659" s="58"/>
      <c r="DE659" s="58"/>
      <c r="DF659" s="58"/>
      <c r="DG659" s="58"/>
      <c r="DH659" s="58"/>
      <c r="DI659" s="58"/>
      <c r="DJ659" s="58"/>
      <c r="DK659" s="58"/>
      <c r="DL659" s="58"/>
      <c r="DM659" s="58"/>
      <c r="DN659" s="58"/>
      <c r="DO659" s="58"/>
      <c r="DP659" s="58"/>
      <c r="DQ659" s="58"/>
      <c r="DR659" s="58"/>
      <c r="DS659" s="58"/>
      <c r="DT659" s="58"/>
      <c r="DU659" s="58"/>
      <c r="DV659" s="58"/>
      <c r="DW659" s="58"/>
      <c r="DX659" s="58"/>
      <c r="DY659" s="58"/>
      <c r="DZ659" s="58"/>
      <c r="EA659" s="58"/>
      <c r="EB659" s="58"/>
    </row>
    <row r="660" spans="1:132" ht="18.75" customHeight="1" x14ac:dyDescent="0.4">
      <c r="A660" s="58"/>
      <c r="B660" s="58"/>
      <c r="C660" s="58"/>
      <c r="D660" s="58"/>
      <c r="E660" s="58"/>
      <c r="F660" s="58"/>
      <c r="G660" s="58"/>
      <c r="H660" s="58"/>
      <c r="I660" s="58"/>
      <c r="J660" s="58"/>
      <c r="K660" s="58"/>
      <c r="L660" s="58"/>
      <c r="M660" s="58"/>
      <c r="N660" s="58"/>
      <c r="O660" s="58"/>
      <c r="P660" s="58"/>
      <c r="Q660" s="58"/>
      <c r="R660" s="58"/>
      <c r="S660" s="58"/>
      <c r="T660" s="58"/>
      <c r="U660" s="58"/>
      <c r="V660" s="274"/>
      <c r="W660" s="274"/>
      <c r="X660" s="274"/>
      <c r="Y660" s="58"/>
      <c r="Z660" s="58"/>
      <c r="AA660" s="58"/>
      <c r="AB660" s="58"/>
      <c r="AC660" s="58"/>
      <c r="AD660" s="58"/>
      <c r="AE660" s="58"/>
      <c r="AF660" s="58"/>
      <c r="AG660" s="58"/>
      <c r="AH660" s="58"/>
      <c r="AI660" s="58"/>
      <c r="AJ660" s="58"/>
      <c r="AK660" s="58"/>
      <c r="AL660" s="58"/>
      <c r="AM660" s="58"/>
      <c r="AN660" s="58"/>
      <c r="AO660" s="58"/>
      <c r="AP660" s="58"/>
      <c r="AQ660" s="58"/>
      <c r="AR660" s="58"/>
      <c r="AS660" s="58"/>
      <c r="AT660" s="58"/>
      <c r="AU660" s="58"/>
      <c r="AV660" s="58"/>
      <c r="AW660" s="58"/>
      <c r="AX660" s="58"/>
      <c r="AY660" s="58"/>
      <c r="AZ660" s="58"/>
      <c r="BA660" s="58"/>
      <c r="BB660" s="58"/>
      <c r="BC660" s="58"/>
      <c r="BD660" s="58"/>
      <c r="BE660" s="58"/>
      <c r="BF660" s="58"/>
      <c r="BG660" s="58"/>
      <c r="BH660" s="58"/>
      <c r="BI660" s="58"/>
      <c r="BJ660" s="58"/>
      <c r="BK660" s="58"/>
      <c r="BL660" s="58"/>
      <c r="BO660" s="58"/>
      <c r="BP660" s="58"/>
      <c r="BQ660" s="58"/>
      <c r="BR660" s="58"/>
      <c r="BS660" s="58"/>
      <c r="BT660" s="58"/>
      <c r="BU660" s="58"/>
      <c r="BV660" s="58"/>
      <c r="BW660" s="58"/>
      <c r="BX660" s="58"/>
      <c r="BY660" s="58"/>
      <c r="BZ660" s="58"/>
      <c r="CA660" s="131"/>
      <c r="CB660" s="131"/>
      <c r="CC660" s="131"/>
      <c r="CD660" s="131"/>
      <c r="CE660" s="131"/>
      <c r="CF660" s="131"/>
      <c r="CG660" s="131"/>
      <c r="CH660" s="131"/>
      <c r="CI660" s="131"/>
      <c r="CJ660" s="131"/>
      <c r="CK660" s="131"/>
      <c r="CL660" s="131"/>
      <c r="CM660" s="131"/>
      <c r="CN660" s="131"/>
      <c r="CO660" s="131"/>
      <c r="CP660" s="131"/>
      <c r="CQ660" s="131"/>
      <c r="CR660" s="131"/>
      <c r="CS660" s="131"/>
      <c r="CT660" s="131"/>
      <c r="CU660" s="131"/>
      <c r="CV660" s="131"/>
      <c r="CW660" s="131"/>
      <c r="CX660" s="131"/>
      <c r="CY660" s="131"/>
      <c r="CZ660" s="131"/>
      <c r="DA660" s="131"/>
      <c r="DB660" s="131"/>
      <c r="DC660" s="131"/>
      <c r="DD660" s="131"/>
      <c r="DE660" s="131"/>
      <c r="DF660" s="131"/>
      <c r="DG660" s="131"/>
      <c r="DH660" s="131"/>
      <c r="DI660" s="131"/>
      <c r="DJ660" s="131"/>
      <c r="DK660" s="131"/>
      <c r="DL660" s="131"/>
      <c r="DM660" s="131"/>
      <c r="DN660" s="58"/>
      <c r="DO660" s="58"/>
      <c r="DP660" s="58"/>
      <c r="DQ660" s="58"/>
      <c r="DR660" s="58"/>
      <c r="DS660" s="58"/>
      <c r="DT660" s="58"/>
      <c r="DU660" s="58"/>
      <c r="DV660" s="58"/>
    </row>
    <row r="661" spans="1:132" ht="18.75" customHeight="1" x14ac:dyDescent="0.4">
      <c r="A661" s="58"/>
      <c r="B661" s="58"/>
      <c r="C661" s="58"/>
      <c r="D661" s="58"/>
      <c r="E661" s="58"/>
      <c r="F661" s="58"/>
      <c r="G661" s="58"/>
      <c r="H661" s="58"/>
      <c r="I661" s="58"/>
      <c r="J661" s="58"/>
      <c r="K661" s="58"/>
      <c r="L661" s="58"/>
      <c r="M661" s="58"/>
      <c r="N661" s="58"/>
      <c r="O661" s="58"/>
      <c r="P661" s="58"/>
      <c r="Q661" s="58"/>
      <c r="R661" s="58"/>
      <c r="S661" s="58"/>
      <c r="T661" s="58"/>
      <c r="U661" s="58"/>
      <c r="V661" s="274"/>
      <c r="W661" s="274"/>
      <c r="X661" s="274"/>
      <c r="Y661" s="58"/>
      <c r="Z661" s="58"/>
      <c r="AA661" s="58"/>
      <c r="AB661" s="58"/>
      <c r="AC661" s="58"/>
      <c r="AD661" s="58"/>
      <c r="AE661" s="58"/>
      <c r="AF661" s="58"/>
      <c r="AG661" s="58"/>
      <c r="AH661" s="58"/>
      <c r="AI661" s="58"/>
      <c r="AJ661" s="58"/>
      <c r="AK661" s="58"/>
      <c r="AL661" s="58"/>
      <c r="AM661" s="58"/>
      <c r="AN661" s="58"/>
      <c r="AO661" s="58"/>
      <c r="AP661" s="58"/>
      <c r="AQ661" s="58"/>
      <c r="AR661" s="58"/>
      <c r="AS661" s="58"/>
      <c r="AT661" s="58"/>
      <c r="AU661" s="58"/>
      <c r="AV661" s="58"/>
      <c r="AW661" s="58"/>
      <c r="AX661" s="58"/>
      <c r="AY661" s="58"/>
      <c r="AZ661" s="58"/>
      <c r="BA661" s="58"/>
      <c r="BB661" s="58"/>
      <c r="BC661" s="58"/>
      <c r="BD661" s="58"/>
      <c r="BE661" s="58"/>
      <c r="BF661" s="58"/>
      <c r="BG661" s="58"/>
      <c r="BH661" s="58"/>
      <c r="BI661" s="58"/>
      <c r="BJ661" s="58"/>
      <c r="BK661" s="58"/>
      <c r="BL661" s="58"/>
      <c r="BO661" s="58"/>
      <c r="BP661" s="58"/>
      <c r="BQ661" s="58"/>
      <c r="BR661" s="58"/>
      <c r="BS661" s="58"/>
      <c r="BT661" s="58"/>
      <c r="BU661" s="58"/>
      <c r="BV661" s="58"/>
      <c r="BW661" s="58"/>
      <c r="BX661" s="58"/>
      <c r="BY661" s="58"/>
      <c r="BZ661" s="58"/>
      <c r="CA661" s="58"/>
      <c r="CB661" s="58"/>
      <c r="CC661" s="58"/>
      <c r="CD661" s="58"/>
      <c r="CE661" s="58"/>
      <c r="CF661" s="58"/>
      <c r="CG661" s="58"/>
      <c r="CH661" s="58"/>
      <c r="CI661" s="58"/>
      <c r="CJ661" s="58"/>
      <c r="CK661" s="58"/>
      <c r="CL661" s="58"/>
      <c r="CM661" s="58"/>
      <c r="CN661" s="58"/>
      <c r="CO661" s="58"/>
      <c r="CP661" s="58"/>
      <c r="CQ661" s="58"/>
      <c r="CR661" s="58"/>
      <c r="CS661" s="58"/>
      <c r="CT661" s="58"/>
      <c r="CU661" s="58"/>
      <c r="CV661" s="58"/>
      <c r="CW661" s="58"/>
      <c r="CX661" s="58"/>
      <c r="CY661" s="58"/>
      <c r="CZ661" s="58"/>
      <c r="DA661" s="58"/>
      <c r="DB661" s="58"/>
      <c r="DC661" s="58"/>
      <c r="DD661" s="58"/>
      <c r="DE661" s="58"/>
      <c r="DF661" s="58"/>
      <c r="DG661" s="58"/>
      <c r="DH661" s="58"/>
      <c r="DI661" s="58"/>
      <c r="DJ661" s="58"/>
      <c r="DK661" s="58"/>
      <c r="DL661" s="58"/>
      <c r="DM661" s="58"/>
      <c r="DN661" s="58"/>
      <c r="DO661" s="58"/>
      <c r="DP661" s="58"/>
      <c r="DQ661" s="58"/>
      <c r="DR661" s="58"/>
      <c r="DS661" s="58"/>
      <c r="DT661" s="58"/>
      <c r="DU661" s="58"/>
      <c r="DV661" s="58"/>
      <c r="DW661" s="58"/>
      <c r="DX661" s="58"/>
      <c r="DY661" s="58"/>
      <c r="DZ661" s="58"/>
    </row>
    <row r="662" spans="1:132" ht="18.75" customHeight="1" x14ac:dyDescent="0.4">
      <c r="A662" s="58"/>
      <c r="B662" s="58"/>
      <c r="C662" s="58"/>
      <c r="D662" s="58"/>
      <c r="E662" s="58"/>
      <c r="F662" s="58"/>
      <c r="G662" s="58"/>
      <c r="H662" s="58"/>
      <c r="I662" s="58"/>
      <c r="J662" s="58"/>
      <c r="K662" s="58"/>
      <c r="L662" s="58"/>
      <c r="M662" s="58"/>
      <c r="N662" s="58"/>
      <c r="O662" s="58"/>
      <c r="P662" s="58"/>
      <c r="Q662" s="58"/>
      <c r="R662" s="58"/>
      <c r="S662" s="58"/>
      <c r="T662" s="58"/>
      <c r="U662" s="58"/>
      <c r="V662" s="274"/>
      <c r="W662" s="274"/>
      <c r="X662" s="274"/>
      <c r="Y662" s="58"/>
      <c r="Z662" s="58"/>
      <c r="AA662" s="58"/>
      <c r="AB662" s="58"/>
      <c r="AC662" s="58"/>
      <c r="AD662" s="58"/>
      <c r="AE662" s="58"/>
      <c r="AF662" s="58"/>
      <c r="AG662" s="58"/>
      <c r="AH662" s="58"/>
      <c r="AI662" s="58"/>
      <c r="AJ662" s="58"/>
      <c r="AK662" s="58"/>
      <c r="AL662" s="58"/>
      <c r="AM662" s="58"/>
      <c r="AN662" s="58"/>
      <c r="AO662" s="58"/>
      <c r="AP662" s="58"/>
      <c r="AQ662" s="58"/>
      <c r="AR662" s="58"/>
      <c r="AS662" s="58"/>
      <c r="AT662" s="58"/>
      <c r="AU662" s="58"/>
      <c r="AV662" s="58"/>
      <c r="AW662" s="58"/>
      <c r="AX662" s="58"/>
      <c r="AY662" s="58"/>
      <c r="AZ662" s="58"/>
      <c r="BA662" s="58"/>
      <c r="BB662" s="58"/>
      <c r="BC662" s="58"/>
      <c r="BD662" s="58"/>
      <c r="BE662" s="58"/>
      <c r="BF662" s="58"/>
      <c r="BG662" s="58"/>
      <c r="BH662" s="58"/>
      <c r="BI662" s="58"/>
      <c r="BJ662" s="58"/>
      <c r="BK662" s="58"/>
      <c r="BL662" s="58"/>
      <c r="BM662" s="58"/>
      <c r="BN662" s="58"/>
      <c r="BO662" s="58"/>
      <c r="BP662" s="58"/>
      <c r="BS662" s="58"/>
      <c r="BT662" s="58"/>
      <c r="BU662" s="58"/>
      <c r="BV662" s="475" t="s">
        <v>270</v>
      </c>
      <c r="BW662" s="476"/>
      <c r="BX662" s="476"/>
      <c r="BY662" s="476"/>
      <c r="BZ662" s="476"/>
      <c r="CA662" s="476"/>
      <c r="CB662" s="476"/>
      <c r="CC662" s="476"/>
      <c r="CD662" s="476"/>
      <c r="CE662" s="477"/>
      <c r="CF662" s="58"/>
      <c r="CG662" s="58"/>
      <c r="CI662" s="475" t="s">
        <v>270</v>
      </c>
      <c r="CJ662" s="476"/>
      <c r="CK662" s="476"/>
      <c r="CL662" s="476"/>
      <c r="CM662" s="476"/>
      <c r="CN662" s="476"/>
      <c r="CO662" s="476"/>
      <c r="CP662" s="476"/>
      <c r="CQ662" s="476"/>
      <c r="CR662" s="477"/>
      <c r="CS662" s="58"/>
      <c r="CT662" s="58"/>
      <c r="CV662" s="475" t="s">
        <v>270</v>
      </c>
      <c r="CW662" s="476"/>
      <c r="CX662" s="476"/>
      <c r="CY662" s="476"/>
      <c r="CZ662" s="476"/>
      <c r="DA662" s="476"/>
      <c r="DB662" s="476"/>
      <c r="DC662" s="476"/>
      <c r="DD662" s="476"/>
      <c r="DE662" s="477"/>
      <c r="DF662" s="58"/>
      <c r="DG662" s="58"/>
      <c r="DI662" s="475" t="s">
        <v>270</v>
      </c>
      <c r="DJ662" s="476"/>
      <c r="DK662" s="476"/>
      <c r="DL662" s="476"/>
      <c r="DM662" s="476"/>
      <c r="DN662" s="476"/>
      <c r="DO662" s="476"/>
      <c r="DP662" s="476"/>
      <c r="DQ662" s="476"/>
      <c r="DR662" s="477"/>
      <c r="DS662" s="58"/>
      <c r="DT662" s="58"/>
      <c r="DU662" s="58"/>
      <c r="DV662" s="58"/>
      <c r="DW662" s="58"/>
      <c r="DX662" s="58"/>
      <c r="DY662" s="58"/>
      <c r="DZ662" s="58"/>
      <c r="EA662" s="58"/>
      <c r="EB662" s="58"/>
    </row>
    <row r="663" spans="1:132" ht="18.75" customHeight="1" x14ac:dyDescent="0.4">
      <c r="A663" s="58"/>
      <c r="B663" s="58"/>
      <c r="C663" s="58"/>
      <c r="D663" s="58"/>
      <c r="E663" s="58"/>
      <c r="F663" s="58"/>
      <c r="G663" s="58"/>
      <c r="H663" s="58"/>
      <c r="I663" s="58"/>
      <c r="J663" s="58"/>
      <c r="K663" s="58"/>
      <c r="L663" s="58"/>
      <c r="M663" s="58"/>
      <c r="N663" s="58"/>
      <c r="O663" s="58"/>
      <c r="P663" s="58"/>
      <c r="Q663" s="58"/>
      <c r="R663" s="58"/>
      <c r="S663" s="58"/>
      <c r="T663" s="58"/>
      <c r="U663" s="58"/>
      <c r="V663" s="274"/>
      <c r="W663" s="274"/>
      <c r="X663" s="274"/>
      <c r="Y663" s="58"/>
      <c r="Z663" s="58"/>
      <c r="AA663" s="58"/>
      <c r="AB663" s="58"/>
      <c r="AC663" s="58"/>
      <c r="AD663" s="58"/>
      <c r="AE663" s="58"/>
      <c r="AF663" s="58"/>
      <c r="AG663" s="58"/>
      <c r="AH663" s="58"/>
      <c r="AI663" s="58"/>
      <c r="AJ663" s="58"/>
      <c r="AK663" s="58"/>
      <c r="AL663" s="58"/>
      <c r="AM663" s="58"/>
      <c r="AN663" s="58"/>
      <c r="AO663" s="58"/>
      <c r="AP663" s="58"/>
      <c r="AQ663" s="58"/>
      <c r="AR663" s="58"/>
      <c r="AS663" s="58"/>
      <c r="AT663" s="58"/>
      <c r="AU663" s="58"/>
      <c r="AV663" s="58"/>
      <c r="AW663" s="58"/>
      <c r="AX663" s="58"/>
      <c r="AY663" s="58"/>
      <c r="AZ663" s="58"/>
      <c r="BA663" s="58"/>
      <c r="BB663" s="58"/>
      <c r="BC663" s="58"/>
      <c r="BD663" s="58"/>
      <c r="BE663" s="58"/>
      <c r="BF663" s="58"/>
      <c r="BG663" s="58"/>
      <c r="BH663" s="58"/>
      <c r="BI663" s="58"/>
      <c r="BJ663" s="58"/>
      <c r="BK663" s="58"/>
      <c r="BL663" s="58"/>
      <c r="BM663" s="58"/>
      <c r="BN663" s="58"/>
      <c r="BO663" s="58"/>
      <c r="BP663" s="58"/>
      <c r="BS663" s="58"/>
      <c r="BT663" s="58"/>
      <c r="BU663" s="58"/>
      <c r="BV663" s="478"/>
      <c r="BW663" s="479"/>
      <c r="BX663" s="479"/>
      <c r="BY663" s="479"/>
      <c r="BZ663" s="479"/>
      <c r="CA663" s="479"/>
      <c r="CB663" s="479"/>
      <c r="CC663" s="479"/>
      <c r="CD663" s="479"/>
      <c r="CE663" s="480"/>
      <c r="CF663" s="58"/>
      <c r="CG663" s="58"/>
      <c r="CI663" s="478"/>
      <c r="CJ663" s="479"/>
      <c r="CK663" s="479"/>
      <c r="CL663" s="479"/>
      <c r="CM663" s="479"/>
      <c r="CN663" s="479"/>
      <c r="CO663" s="479"/>
      <c r="CP663" s="479"/>
      <c r="CQ663" s="479"/>
      <c r="CR663" s="480"/>
      <c r="CS663" s="58"/>
      <c r="CT663" s="58"/>
      <c r="CV663" s="478"/>
      <c r="CW663" s="479"/>
      <c r="CX663" s="479"/>
      <c r="CY663" s="479"/>
      <c r="CZ663" s="479"/>
      <c r="DA663" s="479"/>
      <c r="DB663" s="479"/>
      <c r="DC663" s="479"/>
      <c r="DD663" s="479"/>
      <c r="DE663" s="480"/>
      <c r="DF663" s="58"/>
      <c r="DG663" s="58"/>
      <c r="DI663" s="478"/>
      <c r="DJ663" s="479"/>
      <c r="DK663" s="479"/>
      <c r="DL663" s="479"/>
      <c r="DM663" s="479"/>
      <c r="DN663" s="479"/>
      <c r="DO663" s="479"/>
      <c r="DP663" s="479"/>
      <c r="DQ663" s="479"/>
      <c r="DR663" s="480"/>
      <c r="DS663" s="58"/>
      <c r="DT663" s="58"/>
      <c r="DU663" s="58"/>
      <c r="DV663" s="58"/>
      <c r="DW663" s="58"/>
      <c r="DX663" s="58"/>
      <c r="DY663" s="58"/>
      <c r="DZ663" s="58"/>
      <c r="EA663" s="58"/>
      <c r="EB663" s="58"/>
    </row>
    <row r="664" spans="1:132" ht="18.75" customHeight="1" x14ac:dyDescent="0.4">
      <c r="A664" s="58"/>
      <c r="B664" s="58"/>
      <c r="C664" s="58"/>
      <c r="D664" s="58"/>
      <c r="E664" s="58"/>
      <c r="F664" s="58"/>
      <c r="G664" s="58"/>
      <c r="H664" s="58"/>
      <c r="I664" s="58"/>
      <c r="J664" s="58"/>
      <c r="K664" s="58"/>
      <c r="L664" s="58"/>
      <c r="M664" s="58"/>
      <c r="N664" s="58"/>
      <c r="O664" s="58"/>
      <c r="P664" s="58"/>
      <c r="Q664" s="58"/>
      <c r="R664" s="58"/>
      <c r="S664" s="58"/>
      <c r="T664" s="58"/>
      <c r="U664" s="58"/>
      <c r="V664" s="58"/>
      <c r="W664" s="58"/>
      <c r="X664" s="58"/>
      <c r="Y664" s="58"/>
      <c r="Z664" s="58"/>
      <c r="AA664" s="58"/>
      <c r="AB664" s="58"/>
      <c r="AC664" s="58"/>
      <c r="AD664" s="58"/>
      <c r="AE664" s="58"/>
      <c r="AF664" s="58"/>
      <c r="AG664" s="58"/>
      <c r="AH664" s="58"/>
      <c r="AI664" s="58"/>
      <c r="AJ664" s="58"/>
      <c r="AK664" s="58"/>
      <c r="AL664" s="58"/>
      <c r="AM664" s="58"/>
      <c r="AN664" s="58"/>
      <c r="AO664" s="58"/>
      <c r="AP664" s="58"/>
      <c r="AQ664" s="58"/>
      <c r="AR664" s="58"/>
      <c r="AS664" s="58"/>
      <c r="AT664" s="58"/>
      <c r="AU664" s="58"/>
      <c r="AV664" s="58"/>
      <c r="AW664" s="58"/>
      <c r="AX664" s="58"/>
      <c r="AY664" s="58"/>
      <c r="AZ664" s="58"/>
      <c r="BA664" s="58"/>
      <c r="BB664" s="58"/>
      <c r="BC664" s="58"/>
      <c r="BD664" s="58"/>
      <c r="BE664" s="58"/>
      <c r="BF664" s="58"/>
      <c r="BG664" s="58"/>
      <c r="BH664" s="58"/>
      <c r="BI664" s="274"/>
      <c r="BJ664" s="274"/>
      <c r="BK664" s="274"/>
      <c r="BL664" s="274"/>
      <c r="BM664" s="58"/>
      <c r="BN664" s="58"/>
      <c r="BO664" s="58"/>
      <c r="BP664" s="58"/>
      <c r="BS664" s="58"/>
      <c r="BT664" s="58"/>
      <c r="BU664" s="58"/>
      <c r="BV664" s="430" t="s">
        <v>268</v>
      </c>
      <c r="BW664" s="431"/>
      <c r="BX664" s="431"/>
      <c r="BY664" s="431"/>
      <c r="BZ664" s="431"/>
      <c r="CA664" s="431"/>
      <c r="CB664" s="431"/>
      <c r="CC664" s="431"/>
      <c r="CD664" s="431"/>
      <c r="CE664" s="432"/>
      <c r="CF664" s="58"/>
      <c r="CG664" s="58"/>
      <c r="CI664" s="430" t="s">
        <v>268</v>
      </c>
      <c r="CJ664" s="431"/>
      <c r="CK664" s="431"/>
      <c r="CL664" s="431"/>
      <c r="CM664" s="431"/>
      <c r="CN664" s="431"/>
      <c r="CO664" s="431"/>
      <c r="CP664" s="431"/>
      <c r="CQ664" s="431"/>
      <c r="CR664" s="432"/>
      <c r="CS664" s="58"/>
      <c r="CT664" s="58"/>
      <c r="CV664" s="430" t="s">
        <v>268</v>
      </c>
      <c r="CW664" s="431"/>
      <c r="CX664" s="431"/>
      <c r="CY664" s="431"/>
      <c r="CZ664" s="431"/>
      <c r="DA664" s="431"/>
      <c r="DB664" s="431"/>
      <c r="DC664" s="431"/>
      <c r="DD664" s="431"/>
      <c r="DE664" s="432"/>
      <c r="DF664" s="58"/>
      <c r="DG664" s="58"/>
      <c r="DI664" s="430" t="s">
        <v>268</v>
      </c>
      <c r="DJ664" s="431"/>
      <c r="DK664" s="431"/>
      <c r="DL664" s="431"/>
      <c r="DM664" s="431"/>
      <c r="DN664" s="431"/>
      <c r="DO664" s="431"/>
      <c r="DP664" s="431"/>
      <c r="DQ664" s="431"/>
      <c r="DR664" s="432"/>
      <c r="DS664" s="58"/>
      <c r="DT664" s="58"/>
      <c r="DU664" s="58"/>
      <c r="DV664" s="58"/>
      <c r="DW664" s="58"/>
      <c r="DX664" s="58"/>
      <c r="DY664" s="58"/>
      <c r="DZ664" s="58"/>
      <c r="EA664" s="58"/>
      <c r="EB664" s="58"/>
    </row>
    <row r="665" spans="1:132" ht="18.75" customHeight="1" x14ac:dyDescent="0.4">
      <c r="A665" s="58"/>
      <c r="B665" s="58"/>
      <c r="C665" s="58"/>
      <c r="D665" s="58"/>
      <c r="E665" s="58"/>
      <c r="F665" s="58"/>
      <c r="G665" s="58"/>
      <c r="H665" s="58"/>
      <c r="I665" s="58"/>
      <c r="J665" s="58"/>
      <c r="K665" s="58"/>
      <c r="L665" s="58"/>
      <c r="M665" s="58"/>
      <c r="N665" s="58"/>
      <c r="O665" s="58"/>
      <c r="P665" s="58"/>
      <c r="Q665" s="58"/>
      <c r="R665" s="58"/>
      <c r="S665" s="58"/>
      <c r="T665" s="58"/>
      <c r="U665" s="58"/>
      <c r="V665" s="58"/>
      <c r="W665" s="58"/>
      <c r="X665" s="58"/>
      <c r="Y665" s="58"/>
      <c r="Z665" s="58"/>
      <c r="AA665" s="58"/>
      <c r="AB665" s="58"/>
      <c r="AC665" s="58"/>
      <c r="AD665" s="58"/>
      <c r="AE665" s="58"/>
      <c r="AF665" s="58"/>
      <c r="AG665" s="58"/>
      <c r="AH665" s="58"/>
      <c r="AI665" s="58"/>
      <c r="AJ665" s="58"/>
      <c r="AK665" s="58"/>
      <c r="AL665" s="58"/>
      <c r="AM665" s="58"/>
      <c r="AN665" s="58"/>
      <c r="AO665" s="58"/>
      <c r="AP665" s="58"/>
      <c r="AQ665" s="58"/>
      <c r="AR665" s="58"/>
      <c r="AS665" s="58"/>
      <c r="AT665" s="58"/>
      <c r="AU665" s="58"/>
      <c r="AV665" s="58"/>
      <c r="AW665" s="58"/>
      <c r="AX665" s="58"/>
      <c r="AY665" s="58"/>
      <c r="AZ665" s="58"/>
      <c r="BA665" s="58"/>
      <c r="BB665" s="58"/>
      <c r="BC665" s="58"/>
      <c r="BD665" s="58"/>
      <c r="BE665" s="58"/>
      <c r="BF665" s="58"/>
      <c r="BG665" s="58"/>
      <c r="BH665" s="58"/>
      <c r="BI665" s="58"/>
      <c r="BJ665" s="58"/>
      <c r="BK665" s="58"/>
      <c r="BL665" s="58"/>
      <c r="BM665" s="58"/>
      <c r="BN665" s="58"/>
      <c r="BO665" s="58"/>
      <c r="BP665" s="58"/>
      <c r="BS665" s="58"/>
      <c r="BT665" s="58"/>
      <c r="BU665" s="58"/>
      <c r="BV665" s="58"/>
      <c r="BW665" s="58"/>
      <c r="BX665" s="58"/>
      <c r="BY665" s="58"/>
      <c r="BZ665" s="58"/>
      <c r="CA665" s="58"/>
      <c r="CB665" s="58"/>
      <c r="CC665" s="58"/>
      <c r="CD665" s="58"/>
      <c r="CE665" s="58"/>
      <c r="CF665" s="58"/>
      <c r="CG665" s="58"/>
      <c r="CI665" s="58"/>
      <c r="CJ665" s="58"/>
      <c r="CK665" s="58"/>
      <c r="CL665" s="58"/>
      <c r="CM665" s="58"/>
      <c r="CN665" s="58"/>
      <c r="CO665" s="58"/>
      <c r="CP665" s="58"/>
      <c r="CQ665" s="58"/>
      <c r="CR665" s="58"/>
      <c r="CS665" s="58"/>
      <c r="CT665" s="58"/>
      <c r="CV665" s="58"/>
      <c r="CW665" s="58"/>
      <c r="CX665" s="58"/>
      <c r="CY665" s="58"/>
      <c r="CZ665" s="58"/>
      <c r="DA665" s="58"/>
      <c r="DB665" s="58"/>
      <c r="DC665" s="58"/>
      <c r="DD665" s="58"/>
      <c r="DE665" s="58"/>
      <c r="DF665" s="58"/>
      <c r="DG665" s="58"/>
      <c r="DI665" s="58"/>
      <c r="DJ665" s="58"/>
      <c r="DK665" s="58"/>
      <c r="DL665" s="58"/>
      <c r="DM665" s="58"/>
      <c r="DN665" s="58"/>
      <c r="DO665" s="58"/>
      <c r="DP665" s="58"/>
      <c r="DQ665" s="58"/>
      <c r="DR665" s="58"/>
      <c r="DS665" s="58"/>
      <c r="DT665" s="58"/>
      <c r="DU665" s="58"/>
      <c r="DV665" s="58"/>
      <c r="DW665" s="58"/>
      <c r="DX665" s="58"/>
      <c r="DY665" s="58"/>
      <c r="DZ665" s="58"/>
      <c r="EA665" s="58"/>
      <c r="EB665" s="58"/>
    </row>
    <row r="666" spans="1:132" ht="18.75" customHeight="1" x14ac:dyDescent="0.4">
      <c r="A666" s="58"/>
      <c r="B666" s="58"/>
      <c r="C666" s="274"/>
      <c r="D666" s="274"/>
      <c r="E666" s="58"/>
      <c r="F666" s="58"/>
      <c r="G666" s="58"/>
      <c r="H666" s="58"/>
      <c r="I666" s="58"/>
      <c r="J666" s="58"/>
      <c r="K666" s="58"/>
      <c r="L666" s="58"/>
      <c r="M666" s="58"/>
      <c r="N666" s="58"/>
      <c r="O666" s="58"/>
      <c r="P666" s="58"/>
      <c r="Q666" s="58"/>
      <c r="R666" s="58"/>
      <c r="S666" s="58"/>
      <c r="T666" s="274"/>
      <c r="U666" s="58"/>
      <c r="V666" s="58"/>
      <c r="W666" s="58"/>
      <c r="X666" s="58"/>
      <c r="Y666" s="58"/>
      <c r="Z666" s="58"/>
      <c r="AA666" s="58"/>
      <c r="AB666" s="58"/>
      <c r="AC666" s="58"/>
      <c r="AD666" s="58"/>
      <c r="AE666" s="58"/>
      <c r="AF666" s="58"/>
      <c r="AG666" s="274"/>
      <c r="AH666" s="58"/>
      <c r="AI666" s="58"/>
      <c r="AJ666" s="58"/>
      <c r="AK666" s="58"/>
      <c r="AL666" s="58"/>
      <c r="AM666" s="58"/>
      <c r="AN666" s="58"/>
      <c r="AO666" s="58"/>
      <c r="AP666" s="58"/>
      <c r="AQ666" s="58"/>
      <c r="AR666" s="58"/>
      <c r="AS666" s="58"/>
      <c r="AT666" s="274"/>
      <c r="AU666" s="58"/>
      <c r="AV666" s="58"/>
      <c r="AW666" s="58"/>
      <c r="AX666" s="58"/>
      <c r="AY666" s="58"/>
      <c r="AZ666" s="58"/>
      <c r="BA666" s="58"/>
      <c r="BB666" s="58"/>
      <c r="BC666" s="58"/>
      <c r="BD666" s="58"/>
      <c r="BE666" s="58"/>
      <c r="BF666" s="58"/>
      <c r="BG666" s="58"/>
      <c r="BH666" s="58"/>
      <c r="BI666" s="58"/>
      <c r="BJ666" s="58"/>
      <c r="BK666" s="58"/>
      <c r="BL666" s="58"/>
      <c r="BM666" s="58"/>
      <c r="BN666" s="58"/>
      <c r="BO666" s="58"/>
      <c r="BP666" s="58"/>
      <c r="BS666" s="58"/>
      <c r="BT666" s="58"/>
      <c r="BU666" s="58"/>
      <c r="BV666" s="475" t="s">
        <v>270</v>
      </c>
      <c r="BW666" s="476"/>
      <c r="BX666" s="476"/>
      <c r="BY666" s="476"/>
      <c r="BZ666" s="476"/>
      <c r="CA666" s="476"/>
      <c r="CB666" s="476"/>
      <c r="CC666" s="476"/>
      <c r="CD666" s="476"/>
      <c r="CE666" s="477"/>
      <c r="CF666" s="58"/>
      <c r="CG666" s="58"/>
      <c r="CI666" s="475" t="s">
        <v>270</v>
      </c>
      <c r="CJ666" s="476"/>
      <c r="CK666" s="476"/>
      <c r="CL666" s="476"/>
      <c r="CM666" s="476"/>
      <c r="CN666" s="476"/>
      <c r="CO666" s="476"/>
      <c r="CP666" s="476"/>
      <c r="CQ666" s="476"/>
      <c r="CR666" s="477"/>
      <c r="CS666" s="58"/>
      <c r="CT666" s="58"/>
      <c r="CV666" s="475" t="s">
        <v>270</v>
      </c>
      <c r="CW666" s="476"/>
      <c r="CX666" s="476"/>
      <c r="CY666" s="476"/>
      <c r="CZ666" s="476"/>
      <c r="DA666" s="476"/>
      <c r="DB666" s="476"/>
      <c r="DC666" s="476"/>
      <c r="DD666" s="476"/>
      <c r="DE666" s="477"/>
      <c r="DF666" s="58"/>
      <c r="DG666" s="58"/>
      <c r="DI666" s="475" t="s">
        <v>270</v>
      </c>
      <c r="DJ666" s="476"/>
      <c r="DK666" s="476"/>
      <c r="DL666" s="476"/>
      <c r="DM666" s="476"/>
      <c r="DN666" s="476"/>
      <c r="DO666" s="476"/>
      <c r="DP666" s="476"/>
      <c r="DQ666" s="476"/>
      <c r="DR666" s="477"/>
      <c r="DS666" s="58"/>
      <c r="DT666" s="58"/>
      <c r="DU666" s="58"/>
      <c r="DV666" s="58"/>
      <c r="DW666" s="58"/>
      <c r="DX666" s="58"/>
      <c r="DY666" s="58"/>
      <c r="DZ666" s="58"/>
      <c r="EA666" s="58"/>
      <c r="EB666" s="58"/>
    </row>
    <row r="667" spans="1:132" ht="18.75" customHeight="1" x14ac:dyDescent="0.4">
      <c r="A667" s="58"/>
      <c r="B667" s="58"/>
      <c r="C667" s="274"/>
      <c r="D667" s="274"/>
      <c r="E667" s="58"/>
      <c r="F667" s="58"/>
      <c r="G667" s="58"/>
      <c r="H667" s="58"/>
      <c r="I667" s="58"/>
      <c r="J667" s="58"/>
      <c r="K667" s="58"/>
      <c r="L667" s="58"/>
      <c r="M667" s="58"/>
      <c r="N667" s="58"/>
      <c r="O667" s="58"/>
      <c r="P667" s="58"/>
      <c r="Q667" s="58"/>
      <c r="R667" s="58"/>
      <c r="S667" s="58"/>
      <c r="T667" s="274"/>
      <c r="U667" s="58"/>
      <c r="V667" s="58"/>
      <c r="W667" s="58"/>
      <c r="X667" s="58"/>
      <c r="Y667" s="58"/>
      <c r="Z667" s="58"/>
      <c r="AA667" s="58"/>
      <c r="AB667" s="58"/>
      <c r="AC667" s="58"/>
      <c r="AD667" s="58"/>
      <c r="AE667" s="58"/>
      <c r="AF667" s="58"/>
      <c r="AG667" s="274"/>
      <c r="AH667" s="58"/>
      <c r="AI667" s="58"/>
      <c r="AJ667" s="58"/>
      <c r="AK667" s="58"/>
      <c r="AL667" s="58"/>
      <c r="AM667" s="58"/>
      <c r="AN667" s="58"/>
      <c r="AO667" s="58"/>
      <c r="AP667" s="58"/>
      <c r="AQ667" s="58"/>
      <c r="AR667" s="58"/>
      <c r="AS667" s="58"/>
      <c r="AT667" s="274"/>
      <c r="AU667" s="58"/>
      <c r="AV667" s="58"/>
      <c r="AW667" s="58"/>
      <c r="AX667" s="58"/>
      <c r="AY667" s="58"/>
      <c r="AZ667" s="58"/>
      <c r="BA667" s="58"/>
      <c r="BB667" s="58"/>
      <c r="BC667" s="58"/>
      <c r="BD667" s="58"/>
      <c r="BE667" s="58"/>
      <c r="BF667" s="58"/>
      <c r="BG667" s="58"/>
      <c r="BH667" s="58"/>
      <c r="BI667" s="58"/>
      <c r="BJ667" s="58"/>
      <c r="BK667" s="58"/>
      <c r="BL667" s="58"/>
      <c r="BM667" s="58"/>
      <c r="BN667" s="58"/>
      <c r="BO667" s="58"/>
      <c r="BP667" s="58"/>
      <c r="BS667" s="58"/>
      <c r="BT667" s="58"/>
      <c r="BU667" s="58"/>
      <c r="BV667" s="478"/>
      <c r="BW667" s="479"/>
      <c r="BX667" s="479"/>
      <c r="BY667" s="479"/>
      <c r="BZ667" s="479"/>
      <c r="CA667" s="479"/>
      <c r="CB667" s="479"/>
      <c r="CC667" s="479"/>
      <c r="CD667" s="479"/>
      <c r="CE667" s="480"/>
      <c r="CF667" s="58"/>
      <c r="CG667" s="58"/>
      <c r="CI667" s="478"/>
      <c r="CJ667" s="479"/>
      <c r="CK667" s="479"/>
      <c r="CL667" s="479"/>
      <c r="CM667" s="479"/>
      <c r="CN667" s="479"/>
      <c r="CO667" s="479"/>
      <c r="CP667" s="479"/>
      <c r="CQ667" s="479"/>
      <c r="CR667" s="480"/>
      <c r="CS667" s="58"/>
      <c r="CT667" s="58"/>
      <c r="CV667" s="478"/>
      <c r="CW667" s="479"/>
      <c r="CX667" s="479"/>
      <c r="CY667" s="479"/>
      <c r="CZ667" s="479"/>
      <c r="DA667" s="479"/>
      <c r="DB667" s="479"/>
      <c r="DC667" s="479"/>
      <c r="DD667" s="479"/>
      <c r="DE667" s="480"/>
      <c r="DF667" s="58"/>
      <c r="DG667" s="58"/>
      <c r="DI667" s="478"/>
      <c r="DJ667" s="479"/>
      <c r="DK667" s="479"/>
      <c r="DL667" s="479"/>
      <c r="DM667" s="479"/>
      <c r="DN667" s="479"/>
      <c r="DO667" s="479"/>
      <c r="DP667" s="479"/>
      <c r="DQ667" s="479"/>
      <c r="DR667" s="480"/>
      <c r="DS667" s="58"/>
      <c r="DT667" s="58"/>
      <c r="DU667" s="58"/>
      <c r="DV667" s="58"/>
      <c r="DW667" s="58"/>
      <c r="DX667" s="58"/>
      <c r="DY667" s="58"/>
      <c r="DZ667" s="58"/>
      <c r="EA667" s="58"/>
      <c r="EB667" s="58"/>
    </row>
    <row r="668" spans="1:132" ht="18.75" customHeight="1" x14ac:dyDescent="0.4">
      <c r="A668" s="58"/>
      <c r="B668" s="58"/>
      <c r="C668" s="274"/>
      <c r="D668" s="274"/>
      <c r="E668" s="58"/>
      <c r="F668" s="58"/>
      <c r="G668" s="58"/>
      <c r="H668" s="58"/>
      <c r="I668" s="58"/>
      <c r="J668" s="58"/>
      <c r="K668" s="58"/>
      <c r="L668" s="58"/>
      <c r="M668" s="58"/>
      <c r="N668" s="58"/>
      <c r="O668" s="58"/>
      <c r="P668" s="58"/>
      <c r="Q668" s="58"/>
      <c r="R668" s="58"/>
      <c r="S668" s="58"/>
      <c r="T668" s="274"/>
      <c r="U668" s="58"/>
      <c r="V668" s="58"/>
      <c r="W668" s="58"/>
      <c r="X668" s="58"/>
      <c r="Y668" s="58"/>
      <c r="Z668" s="58"/>
      <c r="AA668" s="58"/>
      <c r="AB668" s="58"/>
      <c r="AC668" s="58"/>
      <c r="AD668" s="58"/>
      <c r="AE668" s="58"/>
      <c r="AF668" s="58"/>
      <c r="AG668" s="274"/>
      <c r="AH668" s="58"/>
      <c r="AI668" s="58"/>
      <c r="AJ668" s="58"/>
      <c r="AK668" s="58"/>
      <c r="AL668" s="58"/>
      <c r="AM668" s="58"/>
      <c r="AN668" s="58"/>
      <c r="AO668" s="58"/>
      <c r="AP668" s="58"/>
      <c r="AQ668" s="58"/>
      <c r="AR668" s="58"/>
      <c r="AS668" s="58"/>
      <c r="AT668" s="274"/>
      <c r="AU668" s="58"/>
      <c r="AV668" s="58"/>
      <c r="AW668" s="58"/>
      <c r="AX668" s="58"/>
      <c r="AY668" s="58"/>
      <c r="AZ668" s="58"/>
      <c r="BA668" s="58"/>
      <c r="BB668" s="58"/>
      <c r="BC668" s="58"/>
      <c r="BD668" s="58"/>
      <c r="BE668" s="58"/>
      <c r="BF668" s="58"/>
      <c r="BG668" s="58"/>
      <c r="BH668" s="58"/>
      <c r="BI668" s="58"/>
      <c r="BJ668" s="58"/>
      <c r="BK668" s="58"/>
      <c r="BL668" s="58"/>
      <c r="BM668" s="58"/>
      <c r="BN668" s="58"/>
      <c r="BO668" s="58"/>
      <c r="BP668" s="58"/>
      <c r="BS668" s="58"/>
      <c r="BT668" s="58"/>
      <c r="BU668" s="58"/>
      <c r="BV668" s="430" t="s">
        <v>268</v>
      </c>
      <c r="BW668" s="431"/>
      <c r="BX668" s="431"/>
      <c r="BY668" s="431"/>
      <c r="BZ668" s="431"/>
      <c r="CA668" s="431"/>
      <c r="CB668" s="431"/>
      <c r="CC668" s="431"/>
      <c r="CD668" s="431"/>
      <c r="CE668" s="432"/>
      <c r="CF668" s="58"/>
      <c r="CG668" s="58"/>
      <c r="CI668" s="430" t="s">
        <v>268</v>
      </c>
      <c r="CJ668" s="431"/>
      <c r="CK668" s="431"/>
      <c r="CL668" s="431"/>
      <c r="CM668" s="431"/>
      <c r="CN668" s="431"/>
      <c r="CO668" s="431"/>
      <c r="CP668" s="431"/>
      <c r="CQ668" s="431"/>
      <c r="CR668" s="432"/>
      <c r="CS668" s="58"/>
      <c r="CT668" s="58"/>
      <c r="CV668" s="430" t="s">
        <v>268</v>
      </c>
      <c r="CW668" s="431"/>
      <c r="CX668" s="431"/>
      <c r="CY668" s="431"/>
      <c r="CZ668" s="431"/>
      <c r="DA668" s="431"/>
      <c r="DB668" s="431"/>
      <c r="DC668" s="431"/>
      <c r="DD668" s="431"/>
      <c r="DE668" s="432"/>
      <c r="DF668" s="58"/>
      <c r="DG668" s="58"/>
      <c r="DI668" s="430" t="s">
        <v>268</v>
      </c>
      <c r="DJ668" s="431"/>
      <c r="DK668" s="431"/>
      <c r="DL668" s="431"/>
      <c r="DM668" s="431"/>
      <c r="DN668" s="431"/>
      <c r="DO668" s="431"/>
      <c r="DP668" s="431"/>
      <c r="DQ668" s="431"/>
      <c r="DR668" s="432"/>
      <c r="DS668" s="58"/>
      <c r="DT668" s="58"/>
      <c r="DU668" s="58"/>
      <c r="DV668" s="58"/>
      <c r="DW668" s="58"/>
      <c r="DX668" s="58"/>
      <c r="DY668" s="58"/>
      <c r="DZ668" s="58"/>
      <c r="EA668" s="58"/>
      <c r="EB668" s="58"/>
    </row>
    <row r="669" spans="1:132" ht="18.75" customHeight="1" x14ac:dyDescent="0.4">
      <c r="A669" s="58"/>
      <c r="B669" s="58"/>
      <c r="C669" s="274"/>
      <c r="D669" s="274"/>
      <c r="E669" s="58"/>
      <c r="F669" s="58"/>
      <c r="G669" s="58"/>
      <c r="H669" s="58"/>
      <c r="I669" s="58"/>
      <c r="J669" s="58"/>
      <c r="K669" s="58"/>
      <c r="L669" s="58"/>
      <c r="M669" s="58"/>
      <c r="N669" s="58"/>
      <c r="O669" s="58"/>
      <c r="P669" s="58"/>
      <c r="Q669" s="58"/>
      <c r="R669" s="58"/>
      <c r="S669" s="58"/>
      <c r="T669" s="274"/>
      <c r="U669" s="58"/>
      <c r="V669" s="58"/>
      <c r="W669" s="58"/>
      <c r="X669" s="58"/>
      <c r="Y669" s="58"/>
      <c r="Z669" s="58"/>
      <c r="AA669" s="58"/>
      <c r="AB669" s="58"/>
      <c r="AC669" s="58"/>
      <c r="AD669" s="58"/>
      <c r="AE669" s="58"/>
      <c r="AF669" s="58"/>
      <c r="AG669" s="274"/>
      <c r="AH669" s="58"/>
      <c r="AI669" s="58"/>
      <c r="AJ669" s="58"/>
      <c r="AK669" s="58"/>
      <c r="AL669" s="58"/>
      <c r="AM669" s="58"/>
      <c r="AN669" s="58"/>
      <c r="AO669" s="58"/>
      <c r="AP669" s="58"/>
      <c r="AQ669" s="58"/>
      <c r="AR669" s="58"/>
      <c r="AS669" s="58"/>
      <c r="AT669" s="274"/>
      <c r="AU669" s="58"/>
      <c r="AV669" s="58"/>
      <c r="AW669" s="58"/>
      <c r="AX669" s="58"/>
      <c r="AY669" s="58"/>
      <c r="AZ669" s="58"/>
      <c r="BA669" s="58"/>
      <c r="BB669" s="58"/>
      <c r="BC669" s="58"/>
      <c r="BD669" s="58"/>
      <c r="BE669" s="58"/>
      <c r="BF669" s="58"/>
      <c r="BG669" s="58"/>
      <c r="BH669" s="58"/>
      <c r="BI669" s="58"/>
      <c r="BJ669" s="58"/>
      <c r="BK669" s="58"/>
      <c r="BL669" s="58"/>
      <c r="BM669" s="58"/>
      <c r="BN669" s="58"/>
      <c r="BO669" s="58"/>
      <c r="BP669" s="58"/>
      <c r="BS669" s="58"/>
      <c r="BT669" s="58"/>
      <c r="BU669" s="58"/>
      <c r="BV669" s="58"/>
      <c r="BW669" s="58"/>
      <c r="BX669" s="58"/>
      <c r="BY669" s="58"/>
      <c r="BZ669" s="58"/>
      <c r="CA669" s="58"/>
      <c r="CB669" s="58"/>
      <c r="CC669" s="58"/>
      <c r="CD669" s="58"/>
      <c r="CE669" s="58"/>
      <c r="CF669" s="58"/>
      <c r="CG669" s="58"/>
      <c r="CI669" s="58"/>
      <c r="CJ669" s="58"/>
      <c r="CK669" s="58"/>
      <c r="CL669" s="58"/>
      <c r="CM669" s="58"/>
      <c r="CN669" s="58"/>
      <c r="CO669" s="58"/>
      <c r="CP669" s="58"/>
      <c r="CQ669" s="58"/>
      <c r="CR669" s="58"/>
      <c r="CS669" s="58"/>
      <c r="CT669" s="58"/>
      <c r="CV669" s="58"/>
      <c r="CW669" s="58"/>
      <c r="CX669" s="58"/>
      <c r="CY669" s="58"/>
      <c r="CZ669" s="58"/>
      <c r="DA669" s="58"/>
      <c r="DB669" s="58"/>
      <c r="DC669" s="58"/>
      <c r="DD669" s="58"/>
      <c r="DE669" s="58"/>
      <c r="DF669" s="58"/>
      <c r="DG669" s="58"/>
      <c r="DI669" s="58"/>
      <c r="DJ669" s="58"/>
      <c r="DK669" s="58"/>
      <c r="DL669" s="58"/>
      <c r="DM669" s="58"/>
      <c r="DN669" s="58"/>
      <c r="DO669" s="58"/>
      <c r="DP669" s="58"/>
      <c r="DQ669" s="58"/>
      <c r="DR669" s="58"/>
      <c r="DS669" s="58"/>
      <c r="DT669" s="58"/>
      <c r="DU669" s="58"/>
      <c r="DV669" s="58"/>
      <c r="DW669" s="58"/>
      <c r="DX669" s="58"/>
      <c r="DY669" s="58"/>
      <c r="DZ669" s="58"/>
      <c r="EA669" s="58"/>
      <c r="EB669" s="58"/>
    </row>
    <row r="670" spans="1:132" ht="18.75" customHeight="1" x14ac:dyDescent="0.4">
      <c r="A670" s="58"/>
      <c r="B670" s="58"/>
      <c r="C670" s="274"/>
      <c r="D670" s="274"/>
      <c r="E670" s="58"/>
      <c r="F670" s="58"/>
      <c r="G670" s="58"/>
      <c r="H670" s="58"/>
      <c r="I670" s="58"/>
      <c r="J670" s="58"/>
      <c r="K670" s="58"/>
      <c r="L670" s="58"/>
      <c r="M670" s="58"/>
      <c r="N670" s="58"/>
      <c r="O670" s="58"/>
      <c r="P670" s="58"/>
      <c r="Q670" s="58"/>
      <c r="R670" s="58"/>
      <c r="S670" s="58"/>
      <c r="T670" s="274"/>
      <c r="U670" s="58"/>
      <c r="V670" s="58"/>
      <c r="W670" s="58"/>
      <c r="X670" s="58"/>
      <c r="Y670" s="58"/>
      <c r="Z670" s="58"/>
      <c r="AA670" s="58"/>
      <c r="AB670" s="58"/>
      <c r="AC670" s="58"/>
      <c r="AD670" s="58"/>
      <c r="AE670" s="58"/>
      <c r="AF670" s="58"/>
      <c r="AG670" s="274"/>
      <c r="AH670" s="58"/>
      <c r="AI670" s="58"/>
      <c r="AJ670" s="58"/>
      <c r="AK670" s="58"/>
      <c r="AL670" s="58"/>
      <c r="AM670" s="58"/>
      <c r="AN670" s="58"/>
      <c r="AO670" s="58"/>
      <c r="AP670" s="58"/>
      <c r="AQ670" s="58"/>
      <c r="AR670" s="58"/>
      <c r="AS670" s="58"/>
      <c r="AT670" s="274"/>
      <c r="AU670" s="58"/>
      <c r="AV670" s="58"/>
      <c r="AW670" s="58"/>
      <c r="AX670" s="58"/>
      <c r="AY670" s="58"/>
      <c r="AZ670" s="58"/>
      <c r="BA670" s="58"/>
      <c r="BB670" s="58"/>
      <c r="BC670" s="58"/>
      <c r="BD670" s="58"/>
      <c r="BE670" s="58"/>
      <c r="BF670" s="58"/>
      <c r="BG670" s="58"/>
      <c r="BH670" s="58"/>
      <c r="BI670" s="58"/>
      <c r="BJ670" s="58"/>
      <c r="BK670" s="58"/>
      <c r="BL670" s="58"/>
      <c r="BM670" s="58"/>
      <c r="BN670" s="58"/>
      <c r="BO670" s="58"/>
      <c r="BP670" s="58"/>
      <c r="BS670" s="58"/>
      <c r="BT670" s="58"/>
      <c r="BU670" s="58"/>
      <c r="BV670" s="475" t="s">
        <v>270</v>
      </c>
      <c r="BW670" s="476"/>
      <c r="BX670" s="476"/>
      <c r="BY670" s="476"/>
      <c r="BZ670" s="476"/>
      <c r="CA670" s="476"/>
      <c r="CB670" s="476"/>
      <c r="CC670" s="476"/>
      <c r="CD670" s="476"/>
      <c r="CE670" s="477"/>
      <c r="CF670" s="58"/>
      <c r="CG670" s="58"/>
      <c r="CI670" s="475" t="s">
        <v>270</v>
      </c>
      <c r="CJ670" s="476"/>
      <c r="CK670" s="476"/>
      <c r="CL670" s="476"/>
      <c r="CM670" s="476"/>
      <c r="CN670" s="476"/>
      <c r="CO670" s="476"/>
      <c r="CP670" s="476"/>
      <c r="CQ670" s="476"/>
      <c r="CR670" s="477"/>
      <c r="CS670" s="58"/>
      <c r="CT670" s="58"/>
      <c r="CV670" s="475" t="s">
        <v>270</v>
      </c>
      <c r="CW670" s="476"/>
      <c r="CX670" s="476"/>
      <c r="CY670" s="476"/>
      <c r="CZ670" s="476"/>
      <c r="DA670" s="476"/>
      <c r="DB670" s="476"/>
      <c r="DC670" s="476"/>
      <c r="DD670" s="476"/>
      <c r="DE670" s="477"/>
      <c r="DF670" s="58"/>
      <c r="DG670" s="58"/>
      <c r="DI670" s="475" t="s">
        <v>270</v>
      </c>
      <c r="DJ670" s="476"/>
      <c r="DK670" s="476"/>
      <c r="DL670" s="476"/>
      <c r="DM670" s="476"/>
      <c r="DN670" s="476"/>
      <c r="DO670" s="476"/>
      <c r="DP670" s="476"/>
      <c r="DQ670" s="476"/>
      <c r="DR670" s="477"/>
      <c r="DS670" s="58"/>
      <c r="DT670" s="58"/>
      <c r="DU670" s="58"/>
      <c r="DV670" s="58"/>
      <c r="DW670" s="58"/>
      <c r="DX670" s="58"/>
      <c r="DY670" s="58"/>
      <c r="DZ670" s="58"/>
      <c r="EA670" s="58"/>
      <c r="EB670" s="58"/>
    </row>
    <row r="671" spans="1:132" ht="18.75" customHeight="1" x14ac:dyDescent="0.4">
      <c r="A671" s="58"/>
      <c r="B671" s="58"/>
      <c r="C671" s="274"/>
      <c r="D671" s="274"/>
      <c r="E671" s="58"/>
      <c r="F671" s="58"/>
      <c r="G671" s="58"/>
      <c r="H671" s="58"/>
      <c r="I671" s="58"/>
      <c r="J671" s="58"/>
      <c r="K671" s="58"/>
      <c r="L671" s="58"/>
      <c r="M671" s="58"/>
      <c r="N671" s="58"/>
      <c r="O671" s="58"/>
      <c r="P671" s="58"/>
      <c r="Q671" s="58"/>
      <c r="R671" s="58"/>
      <c r="S671" s="58"/>
      <c r="T671" s="274"/>
      <c r="U671" s="58"/>
      <c r="V671" s="58"/>
      <c r="W671" s="58"/>
      <c r="X671" s="58"/>
      <c r="Y671" s="58"/>
      <c r="Z671" s="58"/>
      <c r="AA671" s="58"/>
      <c r="AB671" s="58"/>
      <c r="AC671" s="58"/>
      <c r="AD671" s="58"/>
      <c r="AE671" s="58"/>
      <c r="AF671" s="58"/>
      <c r="AG671" s="274"/>
      <c r="AH671" s="58"/>
      <c r="AI671" s="58"/>
      <c r="AJ671" s="58"/>
      <c r="AK671" s="58"/>
      <c r="AL671" s="58"/>
      <c r="AM671" s="58"/>
      <c r="AN671" s="58"/>
      <c r="AO671" s="58"/>
      <c r="AP671" s="58"/>
      <c r="AQ671" s="58"/>
      <c r="AR671" s="58"/>
      <c r="AS671" s="58"/>
      <c r="AT671" s="274"/>
      <c r="AU671" s="58"/>
      <c r="AV671" s="58"/>
      <c r="AW671" s="58"/>
      <c r="AX671" s="58"/>
      <c r="AY671" s="58"/>
      <c r="AZ671" s="58"/>
      <c r="BA671" s="58"/>
      <c r="BB671" s="58"/>
      <c r="BC671" s="58"/>
      <c r="BD671" s="58"/>
      <c r="BE671" s="58"/>
      <c r="BF671" s="58"/>
      <c r="BG671" s="58"/>
      <c r="BH671" s="58"/>
      <c r="BI671" s="58"/>
      <c r="BJ671" s="58"/>
      <c r="BK671" s="58"/>
      <c r="BL671" s="58"/>
      <c r="BM671" s="58"/>
      <c r="BN671" s="58"/>
      <c r="BO671" s="58"/>
      <c r="BP671" s="58"/>
      <c r="BS671" s="58"/>
      <c r="BT671" s="58"/>
      <c r="BU671" s="58"/>
      <c r="BV671" s="478"/>
      <c r="BW671" s="479"/>
      <c r="BX671" s="479"/>
      <c r="BY671" s="479"/>
      <c r="BZ671" s="479"/>
      <c r="CA671" s="479"/>
      <c r="CB671" s="479"/>
      <c r="CC671" s="479"/>
      <c r="CD671" s="479"/>
      <c r="CE671" s="480"/>
      <c r="CF671" s="58"/>
      <c r="CG671" s="58"/>
      <c r="CI671" s="478"/>
      <c r="CJ671" s="479"/>
      <c r="CK671" s="479"/>
      <c r="CL671" s="479"/>
      <c r="CM671" s="479"/>
      <c r="CN671" s="479"/>
      <c r="CO671" s="479"/>
      <c r="CP671" s="479"/>
      <c r="CQ671" s="479"/>
      <c r="CR671" s="480"/>
      <c r="CS671" s="58"/>
      <c r="CT671" s="58"/>
      <c r="CV671" s="478"/>
      <c r="CW671" s="479"/>
      <c r="CX671" s="479"/>
      <c r="CY671" s="479"/>
      <c r="CZ671" s="479"/>
      <c r="DA671" s="479"/>
      <c r="DB671" s="479"/>
      <c r="DC671" s="479"/>
      <c r="DD671" s="479"/>
      <c r="DE671" s="480"/>
      <c r="DF671" s="58"/>
      <c r="DG671" s="58"/>
      <c r="DI671" s="478"/>
      <c r="DJ671" s="479"/>
      <c r="DK671" s="479"/>
      <c r="DL671" s="479"/>
      <c r="DM671" s="479"/>
      <c r="DN671" s="479"/>
      <c r="DO671" s="479"/>
      <c r="DP671" s="479"/>
      <c r="DQ671" s="479"/>
      <c r="DR671" s="480"/>
      <c r="DS671" s="58"/>
      <c r="DT671" s="58"/>
      <c r="DU671" s="58"/>
      <c r="DV671" s="58"/>
      <c r="DW671" s="58"/>
      <c r="DX671" s="58"/>
      <c r="DY671" s="58"/>
      <c r="DZ671" s="58"/>
      <c r="EA671" s="58"/>
      <c r="EB671" s="58"/>
    </row>
    <row r="672" spans="1:132" ht="18.75" customHeight="1" x14ac:dyDescent="0.4">
      <c r="A672" s="58"/>
      <c r="B672" s="58"/>
      <c r="C672" s="274"/>
      <c r="D672" s="274"/>
      <c r="E672" s="58"/>
      <c r="F672" s="58"/>
      <c r="G672" s="58"/>
      <c r="H672" s="58"/>
      <c r="I672" s="58"/>
      <c r="J672" s="58"/>
      <c r="K672" s="58"/>
      <c r="L672" s="58"/>
      <c r="M672" s="58"/>
      <c r="N672" s="58"/>
      <c r="O672" s="58"/>
      <c r="P672" s="58"/>
      <c r="Q672" s="58"/>
      <c r="R672" s="58"/>
      <c r="S672" s="58"/>
      <c r="T672" s="274"/>
      <c r="U672" s="58"/>
      <c r="V672" s="58"/>
      <c r="W672" s="58"/>
      <c r="X672" s="58"/>
      <c r="Y672" s="58"/>
      <c r="Z672" s="58"/>
      <c r="AA672" s="58"/>
      <c r="AB672" s="58"/>
      <c r="AC672" s="58"/>
      <c r="AD672" s="58"/>
      <c r="AE672" s="58"/>
      <c r="AF672" s="58"/>
      <c r="AG672" s="274"/>
      <c r="AH672" s="58"/>
      <c r="AI672" s="58"/>
      <c r="AJ672" s="58"/>
      <c r="AK672" s="58"/>
      <c r="AL672" s="58"/>
      <c r="AM672" s="58"/>
      <c r="AN672" s="58"/>
      <c r="AO672" s="58"/>
      <c r="AP672" s="58"/>
      <c r="AQ672" s="58"/>
      <c r="AR672" s="58"/>
      <c r="AS672" s="58"/>
      <c r="AT672" s="274"/>
      <c r="AU672" s="58"/>
      <c r="AV672" s="58"/>
      <c r="AW672" s="58"/>
      <c r="AX672" s="58"/>
      <c r="AY672" s="58"/>
      <c r="AZ672" s="58"/>
      <c r="BA672" s="58"/>
      <c r="BB672" s="58"/>
      <c r="BC672" s="58"/>
      <c r="BD672" s="58"/>
      <c r="BE672" s="58"/>
      <c r="BF672" s="58"/>
      <c r="BG672" s="58"/>
      <c r="BH672" s="58"/>
      <c r="BI672" s="58"/>
      <c r="BJ672" s="58"/>
      <c r="BK672" s="58"/>
      <c r="BL672" s="58"/>
      <c r="BM672" s="58"/>
      <c r="BN672" s="58"/>
      <c r="BO672" s="58"/>
      <c r="BP672" s="58"/>
      <c r="BS672" s="58"/>
      <c r="BT672" s="58"/>
      <c r="BU672" s="58"/>
      <c r="BV672" s="430" t="s">
        <v>268</v>
      </c>
      <c r="BW672" s="431"/>
      <c r="BX672" s="431"/>
      <c r="BY672" s="431"/>
      <c r="BZ672" s="431"/>
      <c r="CA672" s="431"/>
      <c r="CB672" s="431"/>
      <c r="CC672" s="431"/>
      <c r="CD672" s="431"/>
      <c r="CE672" s="432"/>
      <c r="CF672" s="58"/>
      <c r="CG672" s="58"/>
      <c r="CI672" s="430" t="s">
        <v>268</v>
      </c>
      <c r="CJ672" s="431"/>
      <c r="CK672" s="431"/>
      <c r="CL672" s="431"/>
      <c r="CM672" s="431"/>
      <c r="CN672" s="431"/>
      <c r="CO672" s="431"/>
      <c r="CP672" s="431"/>
      <c r="CQ672" s="431"/>
      <c r="CR672" s="432"/>
      <c r="CS672" s="58"/>
      <c r="CT672" s="58"/>
      <c r="CV672" s="430" t="s">
        <v>268</v>
      </c>
      <c r="CW672" s="431"/>
      <c r="CX672" s="431"/>
      <c r="CY672" s="431"/>
      <c r="CZ672" s="431"/>
      <c r="DA672" s="431"/>
      <c r="DB672" s="431"/>
      <c r="DC672" s="431"/>
      <c r="DD672" s="431"/>
      <c r="DE672" s="432"/>
      <c r="DF672" s="58"/>
      <c r="DG672" s="58"/>
      <c r="DI672" s="430" t="s">
        <v>268</v>
      </c>
      <c r="DJ672" s="431"/>
      <c r="DK672" s="431"/>
      <c r="DL672" s="431"/>
      <c r="DM672" s="431"/>
      <c r="DN672" s="431"/>
      <c r="DO672" s="431"/>
      <c r="DP672" s="431"/>
      <c r="DQ672" s="431"/>
      <c r="DR672" s="432"/>
      <c r="DS672" s="58"/>
      <c r="DT672" s="58"/>
      <c r="DU672" s="58"/>
      <c r="DV672" s="58"/>
      <c r="DW672" s="58"/>
      <c r="DX672" s="58"/>
      <c r="DY672" s="58"/>
      <c r="DZ672" s="58"/>
      <c r="EA672" s="58"/>
      <c r="EB672" s="58"/>
    </row>
    <row r="673" spans="1:132" ht="18.75" customHeight="1" x14ac:dyDescent="0.4">
      <c r="A673" s="58"/>
      <c r="B673" s="58"/>
      <c r="C673" s="274"/>
      <c r="D673" s="274"/>
      <c r="E673" s="58"/>
      <c r="F673" s="58"/>
      <c r="G673" s="58"/>
      <c r="H673" s="58"/>
      <c r="I673" s="58"/>
      <c r="J673" s="58"/>
      <c r="K673" s="58"/>
      <c r="L673" s="58"/>
      <c r="M673" s="58"/>
      <c r="N673" s="58"/>
      <c r="O673" s="58"/>
      <c r="P673" s="58"/>
      <c r="Q673" s="58"/>
      <c r="R673" s="58"/>
      <c r="S673" s="58"/>
      <c r="T673" s="274"/>
      <c r="U673" s="58"/>
      <c r="V673" s="58"/>
      <c r="W673" s="58"/>
      <c r="X673" s="58"/>
      <c r="Y673" s="58"/>
      <c r="Z673" s="58"/>
      <c r="AA673" s="58"/>
      <c r="AB673" s="58"/>
      <c r="AC673" s="58"/>
      <c r="AD673" s="58"/>
      <c r="AE673" s="58"/>
      <c r="AF673" s="58"/>
      <c r="AG673" s="274"/>
      <c r="AH673" s="58"/>
      <c r="AI673" s="58"/>
      <c r="AJ673" s="58"/>
      <c r="AK673" s="58"/>
      <c r="AL673" s="58"/>
      <c r="AM673" s="58"/>
      <c r="AN673" s="58"/>
      <c r="AO673" s="58"/>
      <c r="AP673" s="58"/>
      <c r="AQ673" s="58"/>
      <c r="AR673" s="58"/>
      <c r="AS673" s="58"/>
      <c r="AT673" s="274"/>
      <c r="AU673" s="58"/>
      <c r="AV673" s="58"/>
      <c r="AW673" s="58"/>
      <c r="AX673" s="58"/>
      <c r="AY673" s="58"/>
      <c r="AZ673" s="58"/>
      <c r="BA673" s="58"/>
      <c r="BB673" s="58"/>
      <c r="BC673" s="58"/>
      <c r="BD673" s="58"/>
      <c r="BE673" s="58"/>
      <c r="BF673" s="58"/>
      <c r="BG673" s="58"/>
      <c r="BH673" s="58"/>
      <c r="BI673" s="58"/>
      <c r="BJ673" s="58"/>
      <c r="BK673" s="58"/>
      <c r="BL673" s="58"/>
      <c r="BM673" s="58"/>
      <c r="BN673" s="58"/>
      <c r="BO673" s="58"/>
      <c r="BP673" s="58"/>
      <c r="BS673" s="58"/>
      <c r="BT673" s="58"/>
      <c r="BU673" s="58"/>
      <c r="BV673" s="58"/>
      <c r="BW673" s="58"/>
      <c r="BX673" s="58"/>
      <c r="BY673" s="58"/>
      <c r="BZ673" s="58"/>
      <c r="CA673" s="58"/>
      <c r="CB673" s="58"/>
      <c r="CC673" s="58"/>
      <c r="CD673" s="58"/>
      <c r="CE673" s="58"/>
      <c r="CF673" s="58"/>
      <c r="CG673" s="58"/>
      <c r="CI673" s="58"/>
      <c r="CJ673" s="58"/>
      <c r="CK673" s="58"/>
      <c r="CL673" s="58"/>
      <c r="CM673" s="58"/>
      <c r="CN673" s="58"/>
      <c r="CO673" s="58"/>
      <c r="CP673" s="58"/>
      <c r="CQ673" s="58"/>
      <c r="CR673" s="58"/>
      <c r="CS673" s="58"/>
      <c r="CT673" s="58"/>
      <c r="CV673" s="58"/>
      <c r="CW673" s="58"/>
      <c r="CX673" s="58"/>
      <c r="CY673" s="58"/>
      <c r="CZ673" s="58"/>
      <c r="DA673" s="58"/>
      <c r="DB673" s="58"/>
      <c r="DC673" s="58"/>
      <c r="DD673" s="58"/>
      <c r="DE673" s="58"/>
      <c r="DF673" s="58"/>
      <c r="DG673" s="58"/>
      <c r="DI673" s="58"/>
      <c r="DJ673" s="58"/>
      <c r="DK673" s="58"/>
      <c r="DL673" s="58"/>
      <c r="DM673" s="58"/>
      <c r="DN673" s="58"/>
      <c r="DO673" s="58"/>
      <c r="DP673" s="58"/>
      <c r="DQ673" s="58"/>
      <c r="DR673" s="58"/>
      <c r="DS673" s="58"/>
      <c r="DT673" s="58"/>
      <c r="DU673" s="58"/>
      <c r="DV673" s="58"/>
      <c r="DW673" s="58"/>
      <c r="DX673" s="58"/>
      <c r="DY673" s="58"/>
      <c r="DZ673" s="58"/>
      <c r="EA673" s="58"/>
      <c r="EB673" s="58"/>
    </row>
    <row r="674" spans="1:132" ht="18.75" customHeight="1" x14ac:dyDescent="0.4">
      <c r="A674" s="58"/>
      <c r="B674" s="58"/>
      <c r="C674" s="274"/>
      <c r="D674" s="274"/>
      <c r="E674" s="58"/>
      <c r="F674" s="58"/>
      <c r="G674" s="58"/>
      <c r="H674" s="58"/>
      <c r="I674" s="58"/>
      <c r="J674" s="58"/>
      <c r="K674" s="58"/>
      <c r="L674" s="58"/>
      <c r="M674" s="58"/>
      <c r="N674" s="58"/>
      <c r="O674" s="58"/>
      <c r="P674" s="58"/>
      <c r="Q674" s="58"/>
      <c r="R674" s="58"/>
      <c r="S674" s="58"/>
      <c r="T674" s="274"/>
      <c r="U674" s="58"/>
      <c r="V674" s="58"/>
      <c r="W674" s="58"/>
      <c r="X674" s="58"/>
      <c r="Y674" s="58"/>
      <c r="Z674" s="58"/>
      <c r="AA674" s="58"/>
      <c r="AB674" s="58"/>
      <c r="AC674" s="58"/>
      <c r="AD674" s="58"/>
      <c r="AE674" s="58"/>
      <c r="AF674" s="58"/>
      <c r="AG674" s="274"/>
      <c r="AH674" s="58"/>
      <c r="AI674" s="58"/>
      <c r="AJ674" s="58"/>
      <c r="AK674" s="58"/>
      <c r="AL674" s="58"/>
      <c r="AM674" s="58"/>
      <c r="AN674" s="58"/>
      <c r="AO674" s="58"/>
      <c r="AP674" s="58"/>
      <c r="AQ674" s="58"/>
      <c r="AR674" s="58"/>
      <c r="AS674" s="58"/>
      <c r="AT674" s="274"/>
      <c r="AU674" s="58"/>
      <c r="AV674" s="58"/>
      <c r="AW674" s="58"/>
      <c r="AX674" s="58"/>
      <c r="AY674" s="58"/>
      <c r="AZ674" s="58"/>
      <c r="BA674" s="58"/>
      <c r="BB674" s="58"/>
      <c r="BC674" s="58"/>
      <c r="BD674" s="58"/>
      <c r="BE674" s="58"/>
      <c r="BF674" s="58"/>
      <c r="BG674" s="58"/>
      <c r="BH674" s="58"/>
      <c r="BI674" s="58"/>
      <c r="BJ674" s="58"/>
      <c r="BK674" s="58"/>
      <c r="BL674" s="58"/>
      <c r="BM674" s="58"/>
      <c r="BN674" s="58"/>
      <c r="BO674" s="58"/>
      <c r="BP674" s="58"/>
      <c r="BS674" s="58"/>
      <c r="BT674" s="58"/>
      <c r="BU674" s="58"/>
      <c r="BV674" s="475" t="s">
        <v>270</v>
      </c>
      <c r="BW674" s="476"/>
      <c r="BX674" s="476"/>
      <c r="BY674" s="476"/>
      <c r="BZ674" s="476"/>
      <c r="CA674" s="476"/>
      <c r="CB674" s="476"/>
      <c r="CC674" s="476"/>
      <c r="CD674" s="476"/>
      <c r="CE674" s="477"/>
      <c r="CF674" s="58"/>
      <c r="CG674" s="58"/>
      <c r="CI674" s="475"/>
      <c r="CJ674" s="476"/>
      <c r="CK674" s="476"/>
      <c r="CL674" s="476"/>
      <c r="CM674" s="476"/>
      <c r="CN674" s="476"/>
      <c r="CO674" s="476"/>
      <c r="CP674" s="476"/>
      <c r="CQ674" s="476"/>
      <c r="CR674" s="477"/>
      <c r="CS674" s="58"/>
      <c r="CT674" s="58"/>
      <c r="CV674" s="475"/>
      <c r="CW674" s="476"/>
      <c r="CX674" s="476"/>
      <c r="CY674" s="476"/>
      <c r="CZ674" s="476"/>
      <c r="DA674" s="476"/>
      <c r="DB674" s="476"/>
      <c r="DC674" s="476"/>
      <c r="DD674" s="476"/>
      <c r="DE674" s="477"/>
      <c r="DF674" s="58"/>
      <c r="DG674" s="58"/>
      <c r="DI674" s="475"/>
      <c r="DJ674" s="476"/>
      <c r="DK674" s="476"/>
      <c r="DL674" s="476"/>
      <c r="DM674" s="476"/>
      <c r="DN674" s="476"/>
      <c r="DO674" s="476"/>
      <c r="DP674" s="476"/>
      <c r="DQ674" s="476"/>
      <c r="DR674" s="477"/>
      <c r="DS674" s="58"/>
      <c r="DT674" s="58"/>
      <c r="DU674" s="58"/>
      <c r="DV674" s="58"/>
      <c r="DW674" s="58"/>
      <c r="DX674" s="58"/>
      <c r="DY674" s="58"/>
      <c r="DZ674" s="58"/>
      <c r="EA674" s="58"/>
      <c r="EB674" s="58"/>
    </row>
    <row r="675" spans="1:132" ht="19.5" customHeight="1" x14ac:dyDescent="0.4">
      <c r="A675" s="58"/>
      <c r="B675" s="58"/>
      <c r="C675" s="274"/>
      <c r="D675" s="274"/>
      <c r="E675" s="58"/>
      <c r="F675" s="58"/>
      <c r="G675" s="58"/>
      <c r="H675" s="58"/>
      <c r="I675" s="58"/>
      <c r="J675" s="58"/>
      <c r="K675" s="58"/>
      <c r="L675" s="58"/>
      <c r="M675" s="58"/>
      <c r="N675" s="58"/>
      <c r="O675" s="58"/>
      <c r="P675" s="58"/>
      <c r="Q675" s="58"/>
      <c r="R675" s="58"/>
      <c r="S675" s="58"/>
      <c r="T675" s="274"/>
      <c r="U675" s="58"/>
      <c r="V675" s="58"/>
      <c r="W675" s="58"/>
      <c r="X675" s="58"/>
      <c r="Y675" s="58"/>
      <c r="Z675" s="58"/>
      <c r="AA675" s="58"/>
      <c r="AB675" s="58"/>
      <c r="AC675" s="58"/>
      <c r="AD675" s="58"/>
      <c r="AE675" s="58"/>
      <c r="AF675" s="58"/>
      <c r="AG675" s="274"/>
      <c r="AH675" s="58"/>
      <c r="AI675" s="58"/>
      <c r="AJ675" s="58"/>
      <c r="AK675" s="58"/>
      <c r="AL675" s="58"/>
      <c r="AM675" s="58"/>
      <c r="AN675" s="58"/>
      <c r="AO675" s="58"/>
      <c r="AP675" s="58"/>
      <c r="AQ675" s="58"/>
      <c r="AR675" s="58"/>
      <c r="AS675" s="58"/>
      <c r="AT675" s="274"/>
      <c r="AU675" s="58"/>
      <c r="AV675" s="58"/>
      <c r="AW675" s="58"/>
      <c r="AX675" s="58"/>
      <c r="AY675" s="58"/>
      <c r="AZ675" s="58"/>
      <c r="BA675" s="58"/>
      <c r="BB675" s="58"/>
      <c r="BC675" s="58"/>
      <c r="BD675" s="58"/>
      <c r="BE675" s="58"/>
      <c r="BF675" s="58"/>
      <c r="BG675" s="58"/>
      <c r="BH675" s="58"/>
      <c r="BI675" s="58"/>
      <c r="BJ675" s="58"/>
      <c r="BK675" s="58"/>
      <c r="BL675" s="58"/>
      <c r="BM675" s="58"/>
      <c r="BN675" s="58"/>
      <c r="BO675" s="58"/>
      <c r="BP675" s="58"/>
      <c r="BS675" s="58"/>
      <c r="BT675" s="58"/>
      <c r="BU675" s="58"/>
      <c r="BV675" s="478"/>
      <c r="BW675" s="479"/>
      <c r="BX675" s="479"/>
      <c r="BY675" s="479"/>
      <c r="BZ675" s="479"/>
      <c r="CA675" s="479"/>
      <c r="CB675" s="479"/>
      <c r="CC675" s="479"/>
      <c r="CD675" s="479"/>
      <c r="CE675" s="480"/>
      <c r="CF675" s="58"/>
      <c r="CG675" s="58"/>
      <c r="CI675" s="478"/>
      <c r="CJ675" s="479"/>
      <c r="CK675" s="479"/>
      <c r="CL675" s="479"/>
      <c r="CM675" s="479"/>
      <c r="CN675" s="479"/>
      <c r="CO675" s="479"/>
      <c r="CP675" s="479"/>
      <c r="CQ675" s="479"/>
      <c r="CR675" s="480"/>
      <c r="CS675" s="58"/>
      <c r="CT675" s="58"/>
      <c r="CV675" s="478"/>
      <c r="CW675" s="479"/>
      <c r="CX675" s="479"/>
      <c r="CY675" s="479"/>
      <c r="CZ675" s="479"/>
      <c r="DA675" s="479"/>
      <c r="DB675" s="479"/>
      <c r="DC675" s="479"/>
      <c r="DD675" s="479"/>
      <c r="DE675" s="480"/>
      <c r="DF675" s="58"/>
      <c r="DG675" s="58"/>
      <c r="DI675" s="478"/>
      <c r="DJ675" s="479"/>
      <c r="DK675" s="479"/>
      <c r="DL675" s="479"/>
      <c r="DM675" s="479"/>
      <c r="DN675" s="479"/>
      <c r="DO675" s="479"/>
      <c r="DP675" s="479"/>
      <c r="DQ675" s="479"/>
      <c r="DR675" s="480"/>
      <c r="DS675" s="58"/>
      <c r="DT675" s="58"/>
      <c r="DU675" s="58"/>
      <c r="DV675" s="58"/>
      <c r="DW675" s="58"/>
      <c r="DX675" s="58"/>
      <c r="DY675" s="58"/>
      <c r="DZ675" s="58"/>
      <c r="EA675" s="58"/>
      <c r="EB675" s="58"/>
    </row>
    <row r="676" spans="1:132" ht="18.75" customHeight="1" x14ac:dyDescent="0.4">
      <c r="A676" s="58"/>
      <c r="B676" s="58"/>
      <c r="C676" s="274"/>
      <c r="D676" s="274"/>
      <c r="E676" s="58"/>
      <c r="F676" s="58"/>
      <c r="G676" s="58"/>
      <c r="H676" s="58"/>
      <c r="I676" s="58"/>
      <c r="J676" s="58"/>
      <c r="K676" s="58"/>
      <c r="L676" s="58"/>
      <c r="M676" s="58"/>
      <c r="N676" s="58"/>
      <c r="O676" s="58"/>
      <c r="P676" s="58"/>
      <c r="Q676" s="58"/>
      <c r="R676" s="58"/>
      <c r="S676" s="58"/>
      <c r="T676" s="274"/>
      <c r="U676" s="58"/>
      <c r="V676" s="58"/>
      <c r="W676" s="58"/>
      <c r="X676" s="58"/>
      <c r="Y676" s="58"/>
      <c r="Z676" s="58"/>
      <c r="AA676" s="58"/>
      <c r="AB676" s="58"/>
      <c r="AC676" s="58"/>
      <c r="AD676" s="58"/>
      <c r="AE676" s="58"/>
      <c r="AF676" s="58"/>
      <c r="AG676" s="274"/>
      <c r="AH676" s="58"/>
      <c r="AI676" s="58"/>
      <c r="AJ676" s="58"/>
      <c r="AK676" s="58"/>
      <c r="AL676" s="58"/>
      <c r="AM676" s="58"/>
      <c r="AN676" s="58"/>
      <c r="AO676" s="58"/>
      <c r="AP676" s="58"/>
      <c r="AQ676" s="58"/>
      <c r="AR676" s="58"/>
      <c r="AS676" s="58"/>
      <c r="AT676" s="274"/>
      <c r="AU676" s="58"/>
      <c r="AV676" s="58"/>
      <c r="AW676" s="58"/>
      <c r="AX676" s="58"/>
      <c r="AY676" s="58"/>
      <c r="AZ676" s="58"/>
      <c r="BA676" s="58"/>
      <c r="BB676" s="58"/>
      <c r="BC676" s="58"/>
      <c r="BD676" s="58"/>
      <c r="BE676" s="58"/>
      <c r="BF676" s="58"/>
      <c r="BG676" s="58"/>
      <c r="BH676" s="58"/>
      <c r="BI676" s="58"/>
      <c r="BJ676" s="58"/>
      <c r="BK676" s="58"/>
      <c r="BL676" s="58"/>
      <c r="BM676" s="58"/>
      <c r="BN676" s="58"/>
      <c r="BO676" s="58"/>
      <c r="BP676" s="58"/>
      <c r="BS676" s="58"/>
      <c r="BT676" s="58"/>
      <c r="BU676" s="58"/>
      <c r="BV676" s="430" t="s">
        <v>268</v>
      </c>
      <c r="BW676" s="431"/>
      <c r="BX676" s="431"/>
      <c r="BY676" s="431"/>
      <c r="BZ676" s="431"/>
      <c r="CA676" s="431"/>
      <c r="CB676" s="431"/>
      <c r="CC676" s="431"/>
      <c r="CD676" s="431"/>
      <c r="CE676" s="432"/>
      <c r="CF676" s="58"/>
      <c r="CG676" s="58"/>
      <c r="CI676" s="430"/>
      <c r="CJ676" s="431"/>
      <c r="CK676" s="431"/>
      <c r="CL676" s="431"/>
      <c r="CM676" s="431"/>
      <c r="CN676" s="431"/>
      <c r="CO676" s="431"/>
      <c r="CP676" s="431"/>
      <c r="CQ676" s="431"/>
      <c r="CR676" s="432"/>
      <c r="CS676" s="58"/>
      <c r="CT676" s="58"/>
      <c r="CV676" s="430"/>
      <c r="CW676" s="431"/>
      <c r="CX676" s="431"/>
      <c r="CY676" s="431"/>
      <c r="CZ676" s="431"/>
      <c r="DA676" s="431"/>
      <c r="DB676" s="431"/>
      <c r="DC676" s="431"/>
      <c r="DD676" s="431"/>
      <c r="DE676" s="432"/>
      <c r="DF676" s="58"/>
      <c r="DG676" s="58"/>
      <c r="DI676" s="430"/>
      <c r="DJ676" s="431"/>
      <c r="DK676" s="431"/>
      <c r="DL676" s="431"/>
      <c r="DM676" s="431"/>
      <c r="DN676" s="431"/>
      <c r="DO676" s="431"/>
      <c r="DP676" s="431"/>
      <c r="DQ676" s="431"/>
      <c r="DR676" s="432"/>
      <c r="DS676" s="58"/>
      <c r="DT676" s="58"/>
      <c r="DU676" s="58"/>
      <c r="DV676" s="58"/>
      <c r="DW676" s="58"/>
      <c r="DX676" s="58"/>
      <c r="DY676" s="58"/>
      <c r="DZ676" s="58"/>
      <c r="EA676" s="58"/>
      <c r="EB676" s="58"/>
    </row>
    <row r="677" spans="1:132" ht="18.75" customHeight="1" x14ac:dyDescent="0.4">
      <c r="A677" s="58"/>
      <c r="B677" s="58"/>
      <c r="C677" s="274"/>
      <c r="D677" s="274"/>
      <c r="E677" s="58"/>
      <c r="F677" s="58"/>
      <c r="G677" s="58"/>
      <c r="H677" s="58"/>
      <c r="I677" s="58"/>
      <c r="J677" s="58"/>
      <c r="K677" s="58"/>
      <c r="L677" s="58"/>
      <c r="M677" s="58"/>
      <c r="N677" s="58"/>
      <c r="O677" s="58"/>
      <c r="P677" s="58"/>
      <c r="Q677" s="58"/>
      <c r="R677" s="58"/>
      <c r="S677" s="58"/>
      <c r="T677" s="274"/>
      <c r="U677" s="58"/>
      <c r="V677" s="58"/>
      <c r="W677" s="58"/>
      <c r="X677" s="58"/>
      <c r="Y677" s="58"/>
      <c r="Z677" s="58"/>
      <c r="AA677" s="58"/>
      <c r="AB677" s="58"/>
      <c r="AC677" s="58"/>
      <c r="AD677" s="58"/>
      <c r="AE677" s="58"/>
      <c r="AF677" s="58"/>
      <c r="AG677" s="274"/>
      <c r="AH677" s="58"/>
      <c r="AI677" s="58"/>
      <c r="AJ677" s="58"/>
      <c r="AK677" s="58"/>
      <c r="AL677" s="58"/>
      <c r="AM677" s="58"/>
      <c r="AN677" s="58"/>
      <c r="AO677" s="58"/>
      <c r="AP677" s="58"/>
      <c r="AQ677" s="58"/>
      <c r="AR677" s="58"/>
      <c r="AS677" s="58"/>
      <c r="AT677" s="274"/>
      <c r="AU677" s="58"/>
      <c r="AV677" s="58"/>
      <c r="AW677" s="58"/>
      <c r="AX677" s="58"/>
      <c r="AY677" s="58"/>
      <c r="AZ677" s="58"/>
      <c r="BA677" s="58"/>
      <c r="BB677" s="58"/>
      <c r="BC677" s="58"/>
      <c r="BD677" s="58"/>
      <c r="BE677" s="58"/>
      <c r="BF677" s="58"/>
      <c r="BG677" s="58"/>
      <c r="BH677" s="58"/>
      <c r="BI677" s="58"/>
      <c r="BJ677" s="58"/>
      <c r="BK677" s="58"/>
      <c r="BL677" s="58"/>
      <c r="BM677" s="58"/>
      <c r="BN677" s="58"/>
      <c r="BO677" s="58"/>
      <c r="BP677" s="58"/>
      <c r="BQ677" s="58"/>
      <c r="BR677" s="58"/>
      <c r="BS677" s="58"/>
      <c r="BT677" s="58"/>
      <c r="BU677" s="58"/>
      <c r="BV677" s="58"/>
      <c r="BW677" s="58"/>
      <c r="BX677" s="58"/>
      <c r="BY677" s="58"/>
      <c r="BZ677" s="58"/>
      <c r="CA677" s="132"/>
      <c r="CB677" s="131"/>
      <c r="CC677" s="131"/>
      <c r="CD677" s="131"/>
      <c r="CE677" s="131"/>
      <c r="CF677" s="131"/>
      <c r="CG677" s="131"/>
      <c r="CH677" s="131"/>
      <c r="CI677" s="131"/>
      <c r="CJ677" s="131"/>
      <c r="CK677" s="131"/>
      <c r="CL677" s="131"/>
      <c r="CM677" s="131"/>
      <c r="CN677" s="132"/>
      <c r="CO677" s="131"/>
      <c r="CP677" s="131"/>
      <c r="CQ677" s="131"/>
      <c r="CR677" s="131"/>
      <c r="CS677" s="131"/>
      <c r="CT677" s="131"/>
      <c r="CU677" s="131"/>
      <c r="CV677" s="131"/>
      <c r="CW677" s="131"/>
      <c r="CX677" s="131"/>
      <c r="CY677" s="131"/>
      <c r="CZ677" s="131"/>
      <c r="DA677" s="132"/>
      <c r="DB677" s="131"/>
      <c r="DC677" s="131"/>
      <c r="DD677" s="131"/>
      <c r="DE677" s="131"/>
      <c r="DF677" s="131"/>
      <c r="DG677" s="131"/>
      <c r="DH677" s="131"/>
      <c r="DI677" s="131"/>
      <c r="DJ677" s="131"/>
      <c r="DK677" s="131"/>
      <c r="DL677" s="131"/>
      <c r="DM677" s="131"/>
      <c r="DN677" s="132"/>
      <c r="DO677" s="131"/>
      <c r="DP677" s="131"/>
      <c r="DQ677" s="131"/>
      <c r="DR677" s="131"/>
      <c r="DS677" s="131"/>
      <c r="DT677" s="131"/>
      <c r="DU677" s="131"/>
      <c r="DV677" s="58"/>
      <c r="DW677" s="58"/>
      <c r="DX677" s="58"/>
      <c r="DY677" s="58"/>
      <c r="DZ677" s="58"/>
      <c r="EA677" s="58"/>
      <c r="EB677" s="58"/>
    </row>
    <row r="678" spans="1:132" ht="18.75" customHeight="1" x14ac:dyDescent="0.4">
      <c r="A678" s="58"/>
      <c r="B678" s="58"/>
      <c r="C678" s="58"/>
      <c r="D678" s="58"/>
      <c r="E678" s="58"/>
      <c r="F678" s="58"/>
      <c r="G678" s="58"/>
      <c r="H678" s="58"/>
      <c r="I678" s="58"/>
      <c r="J678" s="58"/>
      <c r="K678" s="58"/>
      <c r="L678" s="58"/>
      <c r="M678" s="58"/>
      <c r="N678" s="58"/>
      <c r="O678" s="58"/>
      <c r="P678" s="58"/>
      <c r="Q678" s="58"/>
      <c r="R678" s="58"/>
      <c r="S678" s="58"/>
      <c r="T678" s="58"/>
      <c r="U678" s="58"/>
      <c r="V678" s="58"/>
      <c r="W678" s="58"/>
      <c r="X678" s="58"/>
      <c r="Y678" s="58"/>
      <c r="Z678" s="58"/>
      <c r="AA678" s="58"/>
      <c r="AB678" s="58"/>
      <c r="AC678" s="58"/>
      <c r="AD678" s="58"/>
      <c r="AE678" s="58"/>
      <c r="AF678" s="58"/>
      <c r="AG678" s="58"/>
      <c r="AH678" s="58"/>
      <c r="AI678" s="58"/>
      <c r="AJ678" s="58"/>
      <c r="AK678" s="58"/>
      <c r="AL678" s="58"/>
      <c r="AM678" s="58"/>
      <c r="AN678" s="58"/>
      <c r="AO678" s="58"/>
      <c r="AP678" s="58"/>
      <c r="AQ678" s="58"/>
      <c r="AR678" s="58"/>
      <c r="AS678" s="58"/>
      <c r="AT678" s="58"/>
      <c r="AU678" s="58"/>
      <c r="AV678" s="58"/>
      <c r="AW678" s="58"/>
      <c r="AX678" s="58"/>
      <c r="AY678" s="58"/>
      <c r="AZ678" s="58"/>
      <c r="BA678" s="58"/>
      <c r="BB678" s="58"/>
      <c r="BC678" s="58"/>
      <c r="BD678" s="58"/>
      <c r="BE678" s="58"/>
      <c r="BO678" s="58"/>
      <c r="BP678" s="58"/>
      <c r="BQ678" s="58"/>
      <c r="BR678" s="58"/>
      <c r="BS678" s="58"/>
      <c r="BT678" s="58"/>
      <c r="BU678" s="58"/>
      <c r="BV678" s="58"/>
      <c r="BW678" s="58"/>
      <c r="BX678" s="58"/>
      <c r="BY678" s="58"/>
      <c r="BZ678" s="58"/>
      <c r="CA678" s="58"/>
      <c r="CB678" s="58"/>
      <c r="CC678" s="58"/>
      <c r="CD678" s="58"/>
      <c r="CE678" s="58"/>
      <c r="CF678" s="58"/>
      <c r="CG678" s="58"/>
      <c r="CH678" s="58"/>
      <c r="CI678" s="58"/>
      <c r="CJ678" s="58"/>
      <c r="CK678" s="58"/>
      <c r="CL678" s="58"/>
      <c r="CM678" s="58"/>
      <c r="CN678" s="58"/>
      <c r="CO678" s="58"/>
      <c r="CP678" s="58"/>
      <c r="CQ678" s="58"/>
      <c r="CR678" s="58"/>
      <c r="CS678" s="58"/>
      <c r="CT678" s="58"/>
      <c r="CU678" s="58"/>
      <c r="CV678" s="58"/>
      <c r="CW678" s="58"/>
      <c r="CX678" s="58"/>
      <c r="CY678" s="58"/>
      <c r="CZ678" s="58"/>
      <c r="DA678" s="58"/>
      <c r="DB678" s="58"/>
      <c r="DC678" s="58"/>
      <c r="DD678" s="58"/>
      <c r="DE678" s="58"/>
      <c r="DF678" s="58"/>
      <c r="DG678" s="58"/>
      <c r="DH678" s="58"/>
      <c r="DI678" s="58"/>
      <c r="DJ678" s="58"/>
      <c r="DK678" s="58"/>
      <c r="DL678" s="58"/>
      <c r="DM678" s="58"/>
      <c r="DN678" s="58"/>
      <c r="DO678" s="58"/>
      <c r="DP678" s="58"/>
      <c r="DQ678" s="58"/>
      <c r="DR678" s="58"/>
      <c r="DS678" s="58"/>
    </row>
    <row r="679" spans="1:132" ht="18.75" customHeight="1" x14ac:dyDescent="0.4">
      <c r="A679" s="58"/>
      <c r="B679" s="58"/>
      <c r="C679" s="58"/>
      <c r="D679" s="58"/>
      <c r="E679" s="58"/>
      <c r="F679" s="58"/>
      <c r="G679" s="58"/>
      <c r="H679" s="58"/>
      <c r="I679" s="58"/>
      <c r="J679" s="58"/>
      <c r="K679" s="58"/>
      <c r="L679" s="58"/>
      <c r="M679" s="58"/>
      <c r="N679" s="58"/>
      <c r="O679" s="58"/>
      <c r="P679" s="58"/>
      <c r="Q679" s="58"/>
      <c r="R679" s="58"/>
      <c r="S679" s="58"/>
      <c r="T679" s="58"/>
      <c r="U679" s="58"/>
      <c r="V679" s="58"/>
      <c r="W679" s="58"/>
      <c r="X679" s="58"/>
      <c r="Y679" s="58"/>
      <c r="Z679" s="58"/>
      <c r="AA679" s="58"/>
      <c r="AB679" s="58"/>
      <c r="AC679" s="58"/>
      <c r="AD679" s="58"/>
      <c r="AE679" s="58"/>
      <c r="AF679" s="58"/>
      <c r="AG679" s="58"/>
      <c r="AH679" s="58"/>
      <c r="AI679" s="58"/>
      <c r="AJ679" s="58"/>
      <c r="AK679" s="58"/>
      <c r="AL679" s="58"/>
      <c r="AM679" s="58"/>
      <c r="AN679" s="58"/>
      <c r="AO679" s="58"/>
      <c r="AP679" s="58"/>
      <c r="AQ679" s="58"/>
      <c r="AR679" s="58"/>
      <c r="AS679" s="58"/>
      <c r="AT679" s="58"/>
      <c r="AU679" s="58"/>
      <c r="AV679" s="58"/>
      <c r="AW679" s="58"/>
      <c r="AX679" s="58"/>
      <c r="AY679" s="58"/>
      <c r="BO679" s="58"/>
      <c r="BP679" s="58"/>
      <c r="BQ679" s="58"/>
      <c r="BR679" s="58"/>
      <c r="BS679" s="58"/>
      <c r="BT679" s="58"/>
      <c r="BU679" s="58"/>
      <c r="BV679" s="58"/>
      <c r="BW679" s="58"/>
      <c r="BX679" s="58"/>
      <c r="BY679" s="58"/>
      <c r="BZ679" s="58"/>
      <c r="CA679" s="58"/>
      <c r="CB679" s="58"/>
      <c r="CC679" s="58"/>
      <c r="CD679" s="58"/>
      <c r="CE679" s="58"/>
      <c r="CF679" s="58"/>
      <c r="CG679" s="58"/>
      <c r="CH679" s="58"/>
      <c r="CI679" s="58"/>
      <c r="CJ679" s="58"/>
      <c r="CK679" s="58"/>
      <c r="CL679" s="58"/>
      <c r="CM679" s="58"/>
      <c r="CN679" s="58"/>
      <c r="CO679" s="58"/>
      <c r="CP679" s="58"/>
      <c r="CQ679" s="58"/>
      <c r="CR679" s="58"/>
      <c r="CS679" s="58"/>
      <c r="CT679" s="58"/>
      <c r="CU679" s="58"/>
      <c r="CV679" s="58"/>
      <c r="CW679" s="58"/>
      <c r="CX679" s="58"/>
      <c r="CY679" s="58"/>
      <c r="CZ679" s="58"/>
      <c r="DA679" s="58"/>
      <c r="DB679" s="58"/>
      <c r="DC679" s="58"/>
      <c r="DD679" s="58"/>
      <c r="DE679" s="58"/>
      <c r="DF679" s="58"/>
      <c r="DG679" s="58"/>
      <c r="DH679" s="58"/>
      <c r="DI679" s="58"/>
      <c r="DJ679" s="58"/>
      <c r="DK679" s="58"/>
      <c r="DL679" s="58"/>
      <c r="DM679" s="58"/>
    </row>
    <row r="680" spans="1:132" ht="18.75" customHeight="1" x14ac:dyDescent="0.4">
      <c r="A680" s="58"/>
      <c r="B680" s="58"/>
      <c r="C680" s="58"/>
      <c r="D680" s="58"/>
      <c r="E680" s="58"/>
      <c r="F680" s="58"/>
      <c r="G680" s="58"/>
      <c r="H680" s="58"/>
      <c r="I680" s="58"/>
      <c r="J680" s="58"/>
      <c r="K680" s="58"/>
      <c r="L680" s="58"/>
      <c r="M680" s="58"/>
      <c r="N680" s="58"/>
      <c r="O680" s="58"/>
      <c r="P680" s="58"/>
      <c r="Q680" s="58"/>
      <c r="R680" s="58"/>
      <c r="S680" s="58"/>
      <c r="T680" s="58"/>
      <c r="U680" s="58"/>
      <c r="V680" s="58"/>
      <c r="W680" s="58"/>
      <c r="X680" s="58"/>
      <c r="Y680" s="58"/>
      <c r="Z680" s="58"/>
      <c r="AA680" s="58"/>
      <c r="AB680" s="58"/>
      <c r="AC680" s="58"/>
      <c r="AD680" s="58"/>
      <c r="AE680" s="58"/>
      <c r="AF680" s="58"/>
      <c r="AG680" s="58"/>
      <c r="AH680" s="58"/>
      <c r="AI680" s="58"/>
      <c r="AJ680" s="58"/>
      <c r="AK680" s="58"/>
      <c r="AL680" s="58"/>
      <c r="AM680" s="58"/>
      <c r="AN680" s="58"/>
      <c r="AO680" s="58"/>
      <c r="AP680" s="58"/>
      <c r="AQ680" s="58"/>
      <c r="AR680" s="58"/>
      <c r="AS680" s="58"/>
      <c r="AT680" s="58"/>
      <c r="AU680" s="58"/>
      <c r="AV680" s="58"/>
      <c r="AW680" s="58"/>
      <c r="AX680" s="58"/>
      <c r="BO680" s="58"/>
      <c r="BP680" s="58"/>
      <c r="BQ680" s="58"/>
      <c r="BR680" s="58"/>
      <c r="BS680" s="58"/>
      <c r="BT680" s="58"/>
      <c r="BU680" s="58"/>
      <c r="BV680" s="58"/>
      <c r="BW680" s="58"/>
      <c r="BX680" s="58"/>
      <c r="BY680" s="58"/>
      <c r="BZ680" s="58"/>
      <c r="CA680" s="58"/>
      <c r="CB680" s="58"/>
      <c r="CC680" s="58"/>
      <c r="CD680" s="58"/>
      <c r="CE680" s="58"/>
      <c r="CF680" s="58"/>
      <c r="CG680" s="58"/>
      <c r="CH680" s="58"/>
      <c r="CI680" s="58"/>
      <c r="CJ680" s="58"/>
      <c r="CK680" s="58"/>
      <c r="CL680" s="58"/>
      <c r="CM680" s="58"/>
      <c r="CN680" s="58"/>
      <c r="CO680" s="58"/>
      <c r="CP680" s="58"/>
      <c r="CQ680" s="58"/>
      <c r="CR680" s="58"/>
      <c r="CS680" s="58"/>
      <c r="CT680" s="58"/>
      <c r="CU680" s="58"/>
      <c r="CV680" s="58"/>
      <c r="CW680" s="58"/>
      <c r="CX680" s="58"/>
      <c r="CY680" s="58"/>
      <c r="CZ680" s="58"/>
      <c r="DA680" s="58"/>
      <c r="DB680" s="58"/>
      <c r="DC680" s="58"/>
      <c r="DD680" s="58"/>
      <c r="DE680" s="58"/>
      <c r="DF680" s="58"/>
      <c r="DG680" s="58"/>
      <c r="DH680" s="58"/>
      <c r="DI680" s="58"/>
      <c r="DJ680" s="58"/>
      <c r="DK680" s="58"/>
      <c r="DL680" s="58"/>
    </row>
    <row r="681" spans="1:132" ht="18.75" customHeight="1" x14ac:dyDescent="0.4">
      <c r="A681" s="58"/>
      <c r="B681" s="127"/>
      <c r="C681" s="273" t="s">
        <v>169</v>
      </c>
      <c r="D681" s="58"/>
      <c r="E681" s="58"/>
      <c r="F681" s="58"/>
      <c r="G681" s="58"/>
      <c r="H681" s="58"/>
      <c r="I681" s="58"/>
      <c r="J681" s="58"/>
      <c r="K681" s="58"/>
      <c r="L681" s="58"/>
      <c r="M681" s="58"/>
      <c r="N681" s="58"/>
      <c r="O681" s="58"/>
      <c r="P681" s="58"/>
      <c r="Q681" s="58"/>
      <c r="R681" s="58"/>
      <c r="S681" s="58"/>
      <c r="T681" s="58"/>
      <c r="U681" s="58"/>
      <c r="V681" s="58"/>
      <c r="W681" s="58"/>
      <c r="X681" s="58"/>
      <c r="Y681" s="58"/>
      <c r="Z681" s="58"/>
      <c r="AA681" s="127"/>
      <c r="AB681" s="58"/>
      <c r="AC681" s="58"/>
      <c r="AD681" s="58"/>
      <c r="AE681" s="58"/>
      <c r="AF681" s="58"/>
      <c r="AG681" s="58"/>
      <c r="AH681" s="58"/>
      <c r="AI681" s="58"/>
      <c r="AJ681" s="58"/>
      <c r="AK681" s="58"/>
      <c r="AL681" s="58"/>
      <c r="AM681" s="58"/>
      <c r="AN681" s="58"/>
      <c r="AO681" s="58"/>
      <c r="AP681" s="58"/>
      <c r="AQ681" s="58"/>
      <c r="AR681" s="58"/>
      <c r="AS681" s="58"/>
      <c r="AT681" s="58"/>
      <c r="AU681" s="58"/>
      <c r="AV681" s="58"/>
      <c r="AW681" s="58"/>
      <c r="AX681" s="58"/>
      <c r="BE681" s="383" t="s">
        <v>271</v>
      </c>
      <c r="BF681" s="384"/>
      <c r="BG681" s="384"/>
      <c r="BH681" s="384"/>
      <c r="BI681" s="384"/>
      <c r="BJ681" s="384"/>
      <c r="BK681" s="384"/>
      <c r="BL681" s="385"/>
      <c r="BO681" s="58"/>
      <c r="BP681" s="127"/>
      <c r="BQ681" s="273" t="s">
        <v>169</v>
      </c>
      <c r="BR681" s="58"/>
      <c r="BS681" s="58"/>
      <c r="BT681" s="58"/>
      <c r="BU681" s="58"/>
      <c r="BV681" s="58"/>
      <c r="BW681" s="58"/>
      <c r="BX681" s="58"/>
      <c r="BY681" s="58"/>
      <c r="BZ681" s="58"/>
      <c r="CA681" s="58"/>
      <c r="CB681" s="58"/>
      <c r="CC681" s="58"/>
      <c r="CD681" s="58"/>
      <c r="CE681" s="58"/>
      <c r="CF681" s="58"/>
      <c r="CG681" s="58"/>
      <c r="CH681" s="58"/>
      <c r="CI681" s="58"/>
      <c r="CJ681" s="58"/>
      <c r="CK681" s="58"/>
      <c r="CL681" s="58"/>
      <c r="CM681" s="58"/>
      <c r="CN681" s="58"/>
      <c r="CO681" s="127"/>
      <c r="CP681" s="58"/>
      <c r="CQ681" s="58"/>
      <c r="CR681" s="58"/>
      <c r="CS681" s="58"/>
      <c r="CT681" s="58"/>
      <c r="CU681" s="58"/>
      <c r="CV681" s="58"/>
      <c r="CW681" s="58"/>
      <c r="CX681" s="58"/>
      <c r="CY681" s="58"/>
      <c r="CZ681" s="58"/>
      <c r="DA681" s="58"/>
      <c r="DB681" s="58"/>
      <c r="DC681" s="58"/>
      <c r="DD681" s="58"/>
      <c r="DE681" s="58"/>
      <c r="DF681" s="58"/>
      <c r="DG681" s="58"/>
      <c r="DH681" s="58"/>
      <c r="DI681" s="58"/>
      <c r="DJ681" s="58"/>
      <c r="DK681" s="58"/>
      <c r="DL681" s="58"/>
      <c r="DR681" s="383" t="s">
        <v>207</v>
      </c>
      <c r="DS681" s="384"/>
      <c r="DT681" s="384"/>
      <c r="DU681" s="384"/>
      <c r="DV681" s="384"/>
      <c r="DW681" s="384"/>
      <c r="DX681" s="384"/>
      <c r="DY681" s="385"/>
    </row>
    <row r="682" spans="1:132" ht="18.75" customHeight="1" x14ac:dyDescent="0.4">
      <c r="A682" s="58"/>
      <c r="B682" s="58"/>
      <c r="C682" s="58"/>
      <c r="D682" s="58"/>
      <c r="E682" s="58"/>
      <c r="F682" s="58"/>
      <c r="G682" s="58"/>
      <c r="H682" s="58"/>
      <c r="I682" s="58"/>
      <c r="J682" s="58"/>
      <c r="K682" s="58"/>
      <c r="L682" s="58"/>
      <c r="M682" s="58"/>
      <c r="N682" s="58"/>
      <c r="O682" s="58"/>
      <c r="P682" s="58"/>
      <c r="Q682" s="58"/>
      <c r="R682" s="58"/>
      <c r="S682" s="58"/>
      <c r="T682" s="58"/>
      <c r="U682" s="58"/>
      <c r="V682" s="58"/>
      <c r="W682" s="58"/>
      <c r="X682" s="58"/>
      <c r="Y682" s="58"/>
      <c r="Z682" s="58"/>
      <c r="AA682" s="58"/>
      <c r="AB682" s="58"/>
      <c r="AC682" s="58"/>
      <c r="AD682" s="58"/>
      <c r="AE682" s="58"/>
      <c r="AF682" s="58"/>
      <c r="AG682" s="58"/>
      <c r="AH682" s="58"/>
      <c r="AI682" s="58"/>
      <c r="AJ682" s="58"/>
      <c r="AK682" s="58"/>
      <c r="AL682" s="58"/>
      <c r="AM682" s="58"/>
      <c r="AN682" s="58"/>
      <c r="AO682" s="58"/>
      <c r="AP682" s="58"/>
      <c r="AQ682" s="58"/>
      <c r="AR682" s="58"/>
      <c r="AS682" s="58"/>
      <c r="AT682" s="58"/>
      <c r="AU682" s="58"/>
      <c r="AV682" s="58"/>
      <c r="AW682" s="58"/>
      <c r="AX682" s="58"/>
      <c r="BE682" s="386"/>
      <c r="BF682" s="387"/>
      <c r="BG682" s="387"/>
      <c r="BH682" s="387"/>
      <c r="BI682" s="387"/>
      <c r="BJ682" s="387"/>
      <c r="BK682" s="387"/>
      <c r="BL682" s="388"/>
      <c r="BO682" s="58"/>
      <c r="BP682" s="58"/>
      <c r="BQ682" s="58"/>
      <c r="BR682" s="58"/>
      <c r="BS682" s="58"/>
      <c r="BT682" s="58"/>
      <c r="BU682" s="58"/>
      <c r="BV682" s="58"/>
      <c r="BW682" s="58"/>
      <c r="BX682" s="58"/>
      <c r="BY682" s="58"/>
      <c r="BZ682" s="58"/>
      <c r="CA682" s="58"/>
      <c r="CB682" s="58"/>
      <c r="CC682" s="58"/>
      <c r="CD682" s="58"/>
      <c r="CE682" s="58"/>
      <c r="CF682" s="58"/>
      <c r="CG682" s="58"/>
      <c r="CH682" s="58"/>
      <c r="CI682" s="58"/>
      <c r="CJ682" s="58"/>
      <c r="CK682" s="58"/>
      <c r="CL682" s="58"/>
      <c r="CM682" s="58"/>
      <c r="CN682" s="58"/>
      <c r="CO682" s="58"/>
      <c r="CP682" s="58"/>
      <c r="CQ682" s="58"/>
      <c r="CR682" s="58"/>
      <c r="CS682" s="58"/>
      <c r="CT682" s="58"/>
      <c r="CU682" s="58"/>
      <c r="CV682" s="58"/>
      <c r="CW682" s="58"/>
      <c r="CX682" s="58"/>
      <c r="CY682" s="58"/>
      <c r="CZ682" s="58"/>
      <c r="DA682" s="58"/>
      <c r="DB682" s="58"/>
      <c r="DC682" s="58"/>
      <c r="DD682" s="58"/>
      <c r="DE682" s="58"/>
      <c r="DF682" s="58"/>
      <c r="DG682" s="58"/>
      <c r="DH682" s="58"/>
      <c r="DI682" s="58"/>
      <c r="DJ682" s="58"/>
      <c r="DK682" s="58"/>
      <c r="DL682" s="58"/>
      <c r="DR682" s="386"/>
      <c r="DS682" s="387"/>
      <c r="DT682" s="387"/>
      <c r="DU682" s="387"/>
      <c r="DV682" s="387"/>
      <c r="DW682" s="387"/>
      <c r="DX682" s="387"/>
      <c r="DY682" s="388"/>
    </row>
    <row r="683" spans="1:132" ht="18.75" customHeight="1" x14ac:dyDescent="0.4">
      <c r="A683" s="58"/>
      <c r="C683" s="59" t="s">
        <v>137</v>
      </c>
      <c r="D683" s="58"/>
      <c r="E683" s="58"/>
      <c r="F683" s="58"/>
      <c r="G683" s="58"/>
      <c r="H683" s="58"/>
      <c r="I683" s="58"/>
      <c r="J683" s="58"/>
      <c r="K683" s="58"/>
      <c r="L683" s="58"/>
      <c r="M683" s="58"/>
      <c r="N683" s="58"/>
      <c r="O683" s="58"/>
      <c r="P683" s="58"/>
      <c r="Q683" s="58"/>
      <c r="R683" s="58"/>
      <c r="S683" s="58"/>
      <c r="T683" s="58"/>
      <c r="U683" s="58"/>
      <c r="V683" s="58"/>
      <c r="W683" s="58"/>
      <c r="X683" s="58"/>
      <c r="Y683" s="58"/>
      <c r="Z683" s="58"/>
      <c r="BO683" s="58"/>
      <c r="BQ683" s="59" t="s">
        <v>137</v>
      </c>
      <c r="BR683" s="58"/>
      <c r="BS683" s="58"/>
      <c r="BT683" s="58"/>
      <c r="BU683" s="58"/>
      <c r="BV683" s="58"/>
      <c r="BW683" s="58"/>
      <c r="BX683" s="58"/>
      <c r="BY683" s="58"/>
      <c r="BZ683" s="58"/>
      <c r="CA683" s="58"/>
      <c r="CB683" s="58"/>
      <c r="CC683" s="58"/>
      <c r="CD683" s="58"/>
      <c r="CE683" s="58"/>
      <c r="CF683" s="58"/>
      <c r="CG683" s="58"/>
      <c r="CH683" s="58"/>
      <c r="CI683" s="58"/>
      <c r="CJ683" s="58"/>
      <c r="CK683" s="58"/>
      <c r="CL683" s="58"/>
      <c r="CM683" s="58"/>
      <c r="CN683" s="58"/>
    </row>
    <row r="684" spans="1:132" ht="18.75" customHeight="1" thickBot="1" x14ac:dyDescent="0.45">
      <c r="A684" s="58"/>
      <c r="B684" s="58"/>
      <c r="C684" s="58"/>
      <c r="D684" s="58"/>
      <c r="E684" s="58"/>
      <c r="F684" s="58"/>
      <c r="G684" s="58"/>
      <c r="H684" s="58"/>
      <c r="I684" s="58"/>
      <c r="J684" s="58"/>
      <c r="K684" s="58"/>
      <c r="L684" s="58"/>
      <c r="M684" s="58"/>
      <c r="N684" s="58"/>
      <c r="O684" s="58"/>
      <c r="P684" s="58"/>
      <c r="Q684" s="58"/>
      <c r="R684" s="58"/>
      <c r="S684" s="58"/>
      <c r="T684" s="58"/>
      <c r="U684" s="58"/>
      <c r="V684" s="58"/>
      <c r="W684" s="58"/>
      <c r="X684" s="58"/>
      <c r="Y684" s="58"/>
      <c r="Z684" s="58"/>
      <c r="BO684" s="58"/>
      <c r="BP684" s="58"/>
      <c r="BQ684" s="58"/>
      <c r="BR684" s="58"/>
      <c r="BS684" s="58"/>
      <c r="BT684" s="58"/>
      <c r="BU684" s="58"/>
      <c r="BV684" s="58"/>
      <c r="BW684" s="58"/>
      <c r="BX684" s="58"/>
      <c r="BY684" s="58"/>
      <c r="BZ684" s="58"/>
      <c r="CA684" s="58"/>
      <c r="CB684" s="58"/>
      <c r="CC684" s="58"/>
      <c r="CD684" s="58"/>
      <c r="CE684" s="58"/>
      <c r="CF684" s="58"/>
      <c r="CG684" s="58"/>
      <c r="CH684" s="58"/>
      <c r="CI684" s="58"/>
      <c r="CJ684" s="58"/>
      <c r="CK684" s="58"/>
      <c r="CL684" s="58"/>
      <c r="CM684" s="58"/>
      <c r="CN684" s="58"/>
    </row>
    <row r="685" spans="1:132" s="3" customFormat="1" ht="18.75" customHeight="1" x14ac:dyDescent="0.4">
      <c r="A685" s="38"/>
      <c r="B685" s="38"/>
      <c r="C685" s="58"/>
      <c r="D685" s="58"/>
      <c r="E685" s="58"/>
      <c r="F685" s="58"/>
      <c r="G685" s="58"/>
      <c r="H685" s="58"/>
      <c r="I685" s="58"/>
      <c r="J685" s="58"/>
      <c r="K685" s="58"/>
      <c r="L685" s="58"/>
      <c r="M685" s="58"/>
      <c r="N685" s="58"/>
      <c r="O685" s="58"/>
      <c r="P685" s="58"/>
      <c r="Q685" s="58"/>
      <c r="R685" s="58"/>
      <c r="S685" s="58"/>
      <c r="T685" s="58"/>
      <c r="U685" s="58"/>
      <c r="V685" s="274"/>
      <c r="W685" s="274"/>
      <c r="X685" s="274"/>
      <c r="Y685" s="58"/>
      <c r="Z685" s="58"/>
      <c r="AA685" s="58"/>
      <c r="AB685" s="58"/>
      <c r="AC685" s="58"/>
      <c r="AD685" s="58"/>
      <c r="AE685" s="58"/>
      <c r="AF685" s="58"/>
      <c r="AG685" s="58"/>
      <c r="AH685" s="58"/>
      <c r="AI685" s="58"/>
      <c r="AJ685" s="58"/>
      <c r="AK685" s="58"/>
      <c r="AL685" s="58"/>
      <c r="AM685" s="58"/>
      <c r="AN685" s="58"/>
      <c r="AO685" s="58"/>
      <c r="AP685" s="58"/>
      <c r="AQ685" s="58"/>
      <c r="AR685" s="58"/>
      <c r="AS685" s="58"/>
      <c r="AT685" s="59"/>
      <c r="AU685" s="58"/>
      <c r="AV685" s="58"/>
      <c r="AW685" s="58"/>
      <c r="AX685" s="58"/>
      <c r="AY685" s="58"/>
      <c r="AZ685" s="58"/>
      <c r="BA685" s="58"/>
      <c r="BB685" s="58"/>
      <c r="BC685" s="58"/>
      <c r="BD685" s="58"/>
      <c r="BE685" s="58"/>
      <c r="BF685" s="58"/>
      <c r="BG685" s="58"/>
      <c r="BH685" s="58"/>
      <c r="BI685" s="58"/>
      <c r="BJ685" s="58"/>
      <c r="BK685" s="58"/>
      <c r="BL685" s="58"/>
      <c r="BM685" s="38"/>
      <c r="BN685" s="38"/>
      <c r="BO685" s="38"/>
      <c r="BP685" s="38"/>
      <c r="BQ685" s="58"/>
      <c r="BR685" s="367"/>
      <c r="BS685" s="368"/>
      <c r="BT685" s="368"/>
      <c r="BU685" s="368"/>
      <c r="BV685" s="368"/>
      <c r="BW685" s="368"/>
      <c r="BX685" s="368"/>
      <c r="BY685" s="368"/>
      <c r="BZ685" s="368"/>
      <c r="CA685" s="374"/>
      <c r="CB685" s="457" t="s">
        <v>431</v>
      </c>
      <c r="CC685" s="458"/>
      <c r="CD685" s="458"/>
      <c r="CE685" s="458"/>
      <c r="CF685" s="458"/>
      <c r="CG685" s="458"/>
      <c r="CH685" s="458"/>
      <c r="CI685" s="458"/>
      <c r="CJ685" s="458"/>
      <c r="CK685" s="458"/>
      <c r="CL685" s="458"/>
      <c r="CM685" s="458"/>
      <c r="CN685" s="458"/>
      <c r="CO685" s="458"/>
      <c r="CP685" s="458"/>
      <c r="CQ685" s="457" t="s">
        <v>73</v>
      </c>
      <c r="CR685" s="458"/>
      <c r="CS685" s="458"/>
      <c r="CT685" s="458"/>
      <c r="CU685" s="458"/>
      <c r="CV685" s="458"/>
      <c r="CW685" s="458"/>
      <c r="CX685" s="458"/>
      <c r="CY685" s="458"/>
      <c r="CZ685" s="458"/>
      <c r="DA685" s="458"/>
      <c r="DB685" s="458"/>
      <c r="DC685" s="458"/>
      <c r="DD685" s="458"/>
      <c r="DE685" s="458"/>
      <c r="DF685" s="458"/>
      <c r="DG685" s="458"/>
      <c r="DH685" s="458"/>
      <c r="DI685" s="458"/>
      <c r="DJ685" s="458"/>
      <c r="DK685" s="458"/>
      <c r="DL685" s="458"/>
      <c r="DM685" s="458"/>
      <c r="DN685" s="458"/>
      <c r="DO685" s="458"/>
      <c r="DP685" s="458"/>
      <c r="DQ685" s="458"/>
      <c r="DR685" s="458"/>
      <c r="DS685" s="458"/>
      <c r="DT685" s="461"/>
      <c r="DU685" s="58"/>
      <c r="DV685" s="38"/>
      <c r="DW685" s="38"/>
      <c r="DX685" s="38"/>
      <c r="DY685" s="38"/>
      <c r="DZ685" s="61"/>
    </row>
    <row r="686" spans="1:132" s="3" customFormat="1" ht="18.75" customHeight="1" thickBot="1" x14ac:dyDescent="0.45">
      <c r="A686" s="38"/>
      <c r="B686" s="38"/>
      <c r="C686" s="58"/>
      <c r="D686" s="58"/>
      <c r="E686" s="58"/>
      <c r="F686" s="58"/>
      <c r="G686" s="58"/>
      <c r="H686" s="58"/>
      <c r="I686" s="58"/>
      <c r="J686" s="58"/>
      <c r="K686" s="58"/>
      <c r="L686" s="58"/>
      <c r="M686" s="58"/>
      <c r="N686" s="58"/>
      <c r="O686" s="58"/>
      <c r="P686" s="58"/>
      <c r="Q686" s="58"/>
      <c r="R686" s="58"/>
      <c r="S686" s="58"/>
      <c r="T686" s="58"/>
      <c r="U686" s="58"/>
      <c r="V686" s="274"/>
      <c r="W686" s="274"/>
      <c r="X686" s="274"/>
      <c r="Y686" s="58"/>
      <c r="Z686" s="58"/>
      <c r="AA686" s="58"/>
      <c r="AB686" s="58"/>
      <c r="AC686" s="58"/>
      <c r="AD686" s="58"/>
      <c r="AE686" s="58"/>
      <c r="AF686" s="58"/>
      <c r="AG686" s="58"/>
      <c r="AH686" s="58"/>
      <c r="AI686" s="58"/>
      <c r="AJ686" s="58"/>
      <c r="AK686" s="58"/>
      <c r="AL686" s="58"/>
      <c r="AM686" s="58"/>
      <c r="AN686" s="58"/>
      <c r="AO686" s="58"/>
      <c r="AP686" s="58"/>
      <c r="AQ686" s="58"/>
      <c r="AR686" s="58"/>
      <c r="AS686" s="58"/>
      <c r="AT686" s="58"/>
      <c r="AU686" s="58"/>
      <c r="AV686" s="58"/>
      <c r="AW686" s="58"/>
      <c r="AX686" s="58"/>
      <c r="AY686" s="58"/>
      <c r="AZ686" s="58"/>
      <c r="BA686" s="58"/>
      <c r="BB686" s="58"/>
      <c r="BC686" s="58"/>
      <c r="BD686" s="58"/>
      <c r="BE686" s="58"/>
      <c r="BF686" s="58"/>
      <c r="BG686" s="58"/>
      <c r="BH686" s="58"/>
      <c r="BI686" s="58"/>
      <c r="BJ686" s="58"/>
      <c r="BK686" s="58"/>
      <c r="BL686" s="58"/>
      <c r="BM686" s="38"/>
      <c r="BN686" s="38"/>
      <c r="BO686" s="38"/>
      <c r="BP686" s="38"/>
      <c r="BQ686" s="58"/>
      <c r="BR686" s="454"/>
      <c r="BS686" s="455"/>
      <c r="BT686" s="455"/>
      <c r="BU686" s="455"/>
      <c r="BV686" s="455"/>
      <c r="BW686" s="455"/>
      <c r="BX686" s="455"/>
      <c r="BY686" s="455"/>
      <c r="BZ686" s="455"/>
      <c r="CA686" s="456"/>
      <c r="CB686" s="459"/>
      <c r="CC686" s="460"/>
      <c r="CD686" s="460"/>
      <c r="CE686" s="460"/>
      <c r="CF686" s="460"/>
      <c r="CG686" s="460"/>
      <c r="CH686" s="460"/>
      <c r="CI686" s="460"/>
      <c r="CJ686" s="460"/>
      <c r="CK686" s="460"/>
      <c r="CL686" s="460"/>
      <c r="CM686" s="460"/>
      <c r="CN686" s="460"/>
      <c r="CO686" s="460"/>
      <c r="CP686" s="460"/>
      <c r="CQ686" s="459"/>
      <c r="CR686" s="460"/>
      <c r="CS686" s="460"/>
      <c r="CT686" s="460"/>
      <c r="CU686" s="460"/>
      <c r="CV686" s="460"/>
      <c r="CW686" s="460"/>
      <c r="CX686" s="460"/>
      <c r="CY686" s="460"/>
      <c r="CZ686" s="460"/>
      <c r="DA686" s="460"/>
      <c r="DB686" s="460"/>
      <c r="DC686" s="460"/>
      <c r="DD686" s="460"/>
      <c r="DE686" s="460"/>
      <c r="DF686" s="460"/>
      <c r="DG686" s="460"/>
      <c r="DH686" s="460"/>
      <c r="DI686" s="460"/>
      <c r="DJ686" s="460"/>
      <c r="DK686" s="460"/>
      <c r="DL686" s="460"/>
      <c r="DM686" s="460"/>
      <c r="DN686" s="460"/>
      <c r="DO686" s="460"/>
      <c r="DP686" s="460"/>
      <c r="DQ686" s="460"/>
      <c r="DR686" s="460"/>
      <c r="DS686" s="460"/>
      <c r="DT686" s="462"/>
      <c r="DU686" s="58"/>
      <c r="DV686" s="38"/>
      <c r="DW686" s="38"/>
      <c r="DX686" s="38"/>
      <c r="DY686" s="38"/>
      <c r="DZ686" s="61"/>
    </row>
    <row r="687" spans="1:132" s="3" customFormat="1" ht="18.75" customHeight="1" x14ac:dyDescent="0.4">
      <c r="A687" s="38"/>
      <c r="B687" s="38"/>
      <c r="C687" s="58"/>
      <c r="D687" s="58"/>
      <c r="E687" s="58"/>
      <c r="F687" s="58"/>
      <c r="G687" s="58"/>
      <c r="H687" s="58"/>
      <c r="I687" s="58"/>
      <c r="J687" s="58"/>
      <c r="K687" s="58"/>
      <c r="L687" s="58"/>
      <c r="M687" s="58"/>
      <c r="N687" s="58"/>
      <c r="O687" s="58"/>
      <c r="P687" s="58"/>
      <c r="Q687" s="58"/>
      <c r="R687" s="58"/>
      <c r="S687" s="58"/>
      <c r="T687" s="58"/>
      <c r="U687" s="58"/>
      <c r="V687" s="274"/>
      <c r="W687" s="274"/>
      <c r="X687" s="274"/>
      <c r="Y687" s="58"/>
      <c r="Z687" s="58"/>
      <c r="AA687" s="58"/>
      <c r="AB687" s="58"/>
      <c r="AC687" s="58"/>
      <c r="AD687" s="58"/>
      <c r="AE687" s="58"/>
      <c r="AF687" s="58"/>
      <c r="AG687" s="58"/>
      <c r="AH687" s="58"/>
      <c r="AI687" s="58"/>
      <c r="AJ687" s="58"/>
      <c r="AK687" s="58"/>
      <c r="AL687" s="58"/>
      <c r="AM687" s="58"/>
      <c r="AN687" s="58"/>
      <c r="AO687" s="58"/>
      <c r="AP687" s="58"/>
      <c r="AQ687" s="58"/>
      <c r="AR687" s="58"/>
      <c r="AS687" s="58"/>
      <c r="AT687" s="58"/>
      <c r="AU687" s="58"/>
      <c r="AV687" s="58"/>
      <c r="AW687" s="58"/>
      <c r="AX687" s="58"/>
      <c r="AY687" s="58"/>
      <c r="AZ687" s="58"/>
      <c r="BA687" s="58"/>
      <c r="BB687" s="58"/>
      <c r="BC687" s="58"/>
      <c r="BD687" s="58"/>
      <c r="BE687" s="58"/>
      <c r="BF687" s="58"/>
      <c r="BG687" s="58"/>
      <c r="BH687" s="58"/>
      <c r="BI687" s="58"/>
      <c r="BJ687" s="58"/>
      <c r="BK687" s="58"/>
      <c r="BL687" s="58"/>
      <c r="BM687" s="38"/>
      <c r="BN687" s="38"/>
      <c r="BO687" s="38"/>
      <c r="BP687" s="38"/>
      <c r="BQ687" s="58"/>
      <c r="BR687" s="463" t="s">
        <v>74</v>
      </c>
      <c r="BS687" s="481"/>
      <c r="BT687" s="481"/>
      <c r="BU687" s="481"/>
      <c r="BV687" s="481"/>
      <c r="BW687" s="481"/>
      <c r="BX687" s="481"/>
      <c r="BY687" s="481"/>
      <c r="BZ687" s="481"/>
      <c r="CA687" s="482"/>
      <c r="CB687" s="469" t="s">
        <v>268</v>
      </c>
      <c r="CC687" s="470"/>
      <c r="CD687" s="470"/>
      <c r="CE687" s="470"/>
      <c r="CF687" s="470"/>
      <c r="CG687" s="470"/>
      <c r="CH687" s="470"/>
      <c r="CI687" s="470"/>
      <c r="CJ687" s="470"/>
      <c r="CK687" s="470"/>
      <c r="CL687" s="470"/>
      <c r="CM687" s="470"/>
      <c r="CN687" s="470"/>
      <c r="CO687" s="470"/>
      <c r="CP687" s="473"/>
      <c r="CQ687" s="469"/>
      <c r="CR687" s="470"/>
      <c r="CS687" s="470"/>
      <c r="CT687" s="470"/>
      <c r="CU687" s="470"/>
      <c r="CV687" s="470"/>
      <c r="CW687" s="470"/>
      <c r="CX687" s="470"/>
      <c r="CY687" s="470"/>
      <c r="CZ687" s="470"/>
      <c r="DA687" s="470"/>
      <c r="DB687" s="470"/>
      <c r="DC687" s="470"/>
      <c r="DD687" s="470"/>
      <c r="DE687" s="470"/>
      <c r="DF687" s="470"/>
      <c r="DG687" s="470"/>
      <c r="DH687" s="470"/>
      <c r="DI687" s="470"/>
      <c r="DJ687" s="470"/>
      <c r="DK687" s="470"/>
      <c r="DL687" s="470"/>
      <c r="DM687" s="470"/>
      <c r="DN687" s="470"/>
      <c r="DO687" s="470"/>
      <c r="DP687" s="470"/>
      <c r="DQ687" s="470"/>
      <c r="DR687" s="470"/>
      <c r="DS687" s="470"/>
      <c r="DT687" s="473"/>
      <c r="DU687" s="58"/>
      <c r="DV687" s="38"/>
      <c r="DW687" s="38"/>
      <c r="DX687" s="38"/>
      <c r="DY687" s="38"/>
      <c r="DZ687" s="61"/>
    </row>
    <row r="688" spans="1:132" s="3" customFormat="1" ht="18.75" customHeight="1" thickBot="1" x14ac:dyDescent="0.45">
      <c r="A688" s="38"/>
      <c r="B688" s="38"/>
      <c r="C688" s="58"/>
      <c r="D688" s="58"/>
      <c r="E688" s="58"/>
      <c r="F688" s="58"/>
      <c r="G688" s="58"/>
      <c r="H688" s="58"/>
      <c r="I688" s="58"/>
      <c r="J688" s="58"/>
      <c r="K688" s="58"/>
      <c r="L688" s="58"/>
      <c r="M688" s="58"/>
      <c r="N688" s="58"/>
      <c r="O688" s="58"/>
      <c r="P688" s="58"/>
      <c r="Q688" s="58"/>
      <c r="R688" s="58"/>
      <c r="S688" s="58"/>
      <c r="T688" s="58"/>
      <c r="U688" s="58"/>
      <c r="V688" s="274"/>
      <c r="W688" s="274"/>
      <c r="X688" s="274"/>
      <c r="Y688" s="58"/>
      <c r="Z688" s="58"/>
      <c r="AA688" s="58"/>
      <c r="AB688" s="58"/>
      <c r="AC688" s="58"/>
      <c r="AD688" s="58"/>
      <c r="AE688" s="58"/>
      <c r="AF688" s="58"/>
      <c r="AG688" s="58"/>
      <c r="AH688" s="58"/>
      <c r="AI688" s="58"/>
      <c r="AJ688" s="58"/>
      <c r="AK688" s="58"/>
      <c r="AL688" s="58"/>
      <c r="AM688" s="58"/>
      <c r="AN688" s="58"/>
      <c r="AO688" s="58"/>
      <c r="AP688" s="58"/>
      <c r="AQ688" s="58"/>
      <c r="AR688" s="58"/>
      <c r="AS688" s="58"/>
      <c r="AT688" s="58"/>
      <c r="AU688" s="58"/>
      <c r="AV688" s="58"/>
      <c r="AW688" s="58"/>
      <c r="AX688" s="58"/>
      <c r="AY688" s="58"/>
      <c r="AZ688" s="58"/>
      <c r="BA688" s="58"/>
      <c r="BB688" s="58"/>
      <c r="BC688" s="58"/>
      <c r="BD688" s="58"/>
      <c r="BE688" s="58"/>
      <c r="BF688" s="58"/>
      <c r="BG688" s="58"/>
      <c r="BH688" s="58"/>
      <c r="BI688" s="58"/>
      <c r="BJ688" s="58"/>
      <c r="BK688" s="58"/>
      <c r="BL688" s="58"/>
      <c r="BM688" s="38"/>
      <c r="BN688" s="38"/>
      <c r="BO688" s="38"/>
      <c r="BP688" s="38"/>
      <c r="BQ688" s="58"/>
      <c r="BR688" s="483"/>
      <c r="BS688" s="484"/>
      <c r="BT688" s="484"/>
      <c r="BU688" s="484"/>
      <c r="BV688" s="484"/>
      <c r="BW688" s="484"/>
      <c r="BX688" s="484"/>
      <c r="BY688" s="484"/>
      <c r="BZ688" s="484"/>
      <c r="CA688" s="485"/>
      <c r="CB688" s="471"/>
      <c r="CC688" s="472"/>
      <c r="CD688" s="472"/>
      <c r="CE688" s="472"/>
      <c r="CF688" s="472"/>
      <c r="CG688" s="472"/>
      <c r="CH688" s="472"/>
      <c r="CI688" s="472"/>
      <c r="CJ688" s="472"/>
      <c r="CK688" s="472"/>
      <c r="CL688" s="472"/>
      <c r="CM688" s="472"/>
      <c r="CN688" s="472"/>
      <c r="CO688" s="472"/>
      <c r="CP688" s="474"/>
      <c r="CQ688" s="471"/>
      <c r="CR688" s="472"/>
      <c r="CS688" s="472"/>
      <c r="CT688" s="472"/>
      <c r="CU688" s="472"/>
      <c r="CV688" s="472"/>
      <c r="CW688" s="472"/>
      <c r="CX688" s="472"/>
      <c r="CY688" s="472"/>
      <c r="CZ688" s="472"/>
      <c r="DA688" s="472"/>
      <c r="DB688" s="472"/>
      <c r="DC688" s="472"/>
      <c r="DD688" s="472"/>
      <c r="DE688" s="472"/>
      <c r="DF688" s="472"/>
      <c r="DG688" s="472"/>
      <c r="DH688" s="472"/>
      <c r="DI688" s="472"/>
      <c r="DJ688" s="472"/>
      <c r="DK688" s="472"/>
      <c r="DL688" s="472"/>
      <c r="DM688" s="472"/>
      <c r="DN688" s="472"/>
      <c r="DO688" s="472"/>
      <c r="DP688" s="472"/>
      <c r="DQ688" s="472"/>
      <c r="DR688" s="472"/>
      <c r="DS688" s="472"/>
      <c r="DT688" s="474"/>
      <c r="DU688" s="58"/>
      <c r="DV688" s="38"/>
      <c r="DW688" s="38"/>
      <c r="DX688" s="38"/>
      <c r="DY688" s="38"/>
      <c r="DZ688" s="61"/>
    </row>
    <row r="689" spans="1:130" s="3" customFormat="1" ht="18.75" customHeight="1" x14ac:dyDescent="0.4">
      <c r="A689" s="38"/>
      <c r="B689" s="38"/>
      <c r="C689" s="58"/>
      <c r="D689" s="58"/>
      <c r="E689" s="58"/>
      <c r="F689" s="58"/>
      <c r="G689" s="58"/>
      <c r="H689" s="58"/>
      <c r="I689" s="58"/>
      <c r="J689" s="58"/>
      <c r="K689" s="58"/>
      <c r="L689" s="58"/>
      <c r="M689" s="58"/>
      <c r="N689" s="58"/>
      <c r="O689" s="58"/>
      <c r="P689" s="58"/>
      <c r="Q689" s="58"/>
      <c r="R689" s="58"/>
      <c r="S689" s="58"/>
      <c r="T689" s="58"/>
      <c r="U689" s="58"/>
      <c r="V689" s="274"/>
      <c r="W689" s="274"/>
      <c r="X689" s="274"/>
      <c r="Y689" s="58"/>
      <c r="Z689" s="58"/>
      <c r="AA689" s="58"/>
      <c r="AB689" s="58"/>
      <c r="AC689" s="58"/>
      <c r="AD689" s="58"/>
      <c r="AE689" s="58"/>
      <c r="AF689" s="58"/>
      <c r="AG689" s="58"/>
      <c r="AH689" s="58"/>
      <c r="AI689" s="58"/>
      <c r="AJ689" s="58"/>
      <c r="AK689" s="58"/>
      <c r="AL689" s="58"/>
      <c r="AM689" s="58"/>
      <c r="AN689" s="58"/>
      <c r="AO689" s="58"/>
      <c r="AP689" s="58"/>
      <c r="AQ689" s="58"/>
      <c r="AR689" s="58"/>
      <c r="AS689" s="58"/>
      <c r="AT689" s="58"/>
      <c r="AU689" s="58"/>
      <c r="AV689" s="58"/>
      <c r="AW689" s="58"/>
      <c r="AX689" s="58"/>
      <c r="AY689" s="58"/>
      <c r="AZ689" s="58"/>
      <c r="BA689" s="58"/>
      <c r="BB689" s="58"/>
      <c r="BC689" s="58"/>
      <c r="BD689" s="58"/>
      <c r="BE689" s="58"/>
      <c r="BF689" s="58"/>
      <c r="BG689" s="58"/>
      <c r="BH689" s="58"/>
      <c r="BI689" s="58"/>
      <c r="BJ689" s="58"/>
      <c r="BK689" s="58"/>
      <c r="BL689" s="58"/>
      <c r="BM689" s="38"/>
      <c r="BN689" s="38"/>
      <c r="BO689" s="38"/>
      <c r="BP689" s="38"/>
      <c r="BQ689" s="58"/>
      <c r="BR689" s="463" t="s">
        <v>75</v>
      </c>
      <c r="BS689" s="464"/>
      <c r="BT689" s="464"/>
      <c r="BU689" s="464"/>
      <c r="BV689" s="464"/>
      <c r="BW689" s="464"/>
      <c r="BX689" s="464"/>
      <c r="BY689" s="464"/>
      <c r="BZ689" s="464"/>
      <c r="CA689" s="465"/>
      <c r="CB689" s="469" t="s">
        <v>268</v>
      </c>
      <c r="CC689" s="470"/>
      <c r="CD689" s="470"/>
      <c r="CE689" s="470"/>
      <c r="CF689" s="470"/>
      <c r="CG689" s="470"/>
      <c r="CH689" s="470"/>
      <c r="CI689" s="470"/>
      <c r="CJ689" s="470"/>
      <c r="CK689" s="470"/>
      <c r="CL689" s="470"/>
      <c r="CM689" s="470"/>
      <c r="CN689" s="470"/>
      <c r="CO689" s="470"/>
      <c r="CP689" s="470"/>
      <c r="CQ689" s="469"/>
      <c r="CR689" s="470"/>
      <c r="CS689" s="470"/>
      <c r="CT689" s="470"/>
      <c r="CU689" s="470"/>
      <c r="CV689" s="470"/>
      <c r="CW689" s="470"/>
      <c r="CX689" s="470"/>
      <c r="CY689" s="470"/>
      <c r="CZ689" s="470"/>
      <c r="DA689" s="470"/>
      <c r="DB689" s="470"/>
      <c r="DC689" s="470"/>
      <c r="DD689" s="470"/>
      <c r="DE689" s="470"/>
      <c r="DF689" s="470"/>
      <c r="DG689" s="470"/>
      <c r="DH689" s="470"/>
      <c r="DI689" s="470"/>
      <c r="DJ689" s="470"/>
      <c r="DK689" s="470"/>
      <c r="DL689" s="470"/>
      <c r="DM689" s="470"/>
      <c r="DN689" s="470"/>
      <c r="DO689" s="470"/>
      <c r="DP689" s="470"/>
      <c r="DQ689" s="470"/>
      <c r="DR689" s="470"/>
      <c r="DS689" s="470"/>
      <c r="DT689" s="473"/>
      <c r="DU689" s="58"/>
      <c r="DV689" s="38"/>
      <c r="DW689" s="38"/>
      <c r="DX689" s="38"/>
      <c r="DY689" s="38"/>
      <c r="DZ689" s="61"/>
    </row>
    <row r="690" spans="1:130" s="3" customFormat="1" ht="18.75" customHeight="1" thickBot="1" x14ac:dyDescent="0.45">
      <c r="A690" s="38"/>
      <c r="B690" s="38"/>
      <c r="C690" s="58"/>
      <c r="D690" s="58"/>
      <c r="E690" s="58"/>
      <c r="F690" s="58"/>
      <c r="G690" s="58"/>
      <c r="H690" s="58"/>
      <c r="I690" s="58"/>
      <c r="J690" s="58"/>
      <c r="K690" s="58"/>
      <c r="L690" s="58"/>
      <c r="M690" s="58"/>
      <c r="N690" s="58"/>
      <c r="O690" s="58"/>
      <c r="P690" s="58"/>
      <c r="Q690" s="58"/>
      <c r="R690" s="58"/>
      <c r="S690" s="58"/>
      <c r="T690" s="58"/>
      <c r="U690" s="58"/>
      <c r="V690" s="274"/>
      <c r="W690" s="274"/>
      <c r="X690" s="274"/>
      <c r="Y690" s="58"/>
      <c r="Z690" s="58"/>
      <c r="AA690" s="58"/>
      <c r="AB690" s="58"/>
      <c r="AC690" s="58"/>
      <c r="AD690" s="58"/>
      <c r="AE690" s="58"/>
      <c r="AF690" s="58"/>
      <c r="AG690" s="58"/>
      <c r="AH690" s="58"/>
      <c r="AI690" s="58"/>
      <c r="AJ690" s="58"/>
      <c r="AK690" s="58"/>
      <c r="AL690" s="58"/>
      <c r="AM690" s="58"/>
      <c r="AN690" s="58"/>
      <c r="AO690" s="58"/>
      <c r="AP690" s="58"/>
      <c r="AQ690" s="58"/>
      <c r="AR690" s="58"/>
      <c r="AS690" s="58"/>
      <c r="AT690" s="58"/>
      <c r="AU690" s="58"/>
      <c r="AV690" s="58"/>
      <c r="AW690" s="58"/>
      <c r="AX690" s="58"/>
      <c r="AY690" s="58"/>
      <c r="AZ690" s="58"/>
      <c r="BA690" s="58"/>
      <c r="BB690" s="58"/>
      <c r="BC690" s="58"/>
      <c r="BD690" s="58"/>
      <c r="BE690" s="58"/>
      <c r="BF690" s="58"/>
      <c r="BG690" s="58"/>
      <c r="BH690" s="58"/>
      <c r="BI690" s="58"/>
      <c r="BJ690" s="58"/>
      <c r="BK690" s="58"/>
      <c r="BL690" s="58"/>
      <c r="BM690" s="38"/>
      <c r="BN690" s="38"/>
      <c r="BO690" s="38"/>
      <c r="BP690" s="38"/>
      <c r="BQ690" s="58"/>
      <c r="BR690" s="466"/>
      <c r="BS690" s="467"/>
      <c r="BT690" s="467"/>
      <c r="BU690" s="467"/>
      <c r="BV690" s="467"/>
      <c r="BW690" s="467"/>
      <c r="BX690" s="467"/>
      <c r="BY690" s="467"/>
      <c r="BZ690" s="467"/>
      <c r="CA690" s="468"/>
      <c r="CB690" s="471"/>
      <c r="CC690" s="472"/>
      <c r="CD690" s="472"/>
      <c r="CE690" s="472"/>
      <c r="CF690" s="472"/>
      <c r="CG690" s="472"/>
      <c r="CH690" s="472"/>
      <c r="CI690" s="472"/>
      <c r="CJ690" s="472"/>
      <c r="CK690" s="472"/>
      <c r="CL690" s="472"/>
      <c r="CM690" s="472"/>
      <c r="CN690" s="472"/>
      <c r="CO690" s="472"/>
      <c r="CP690" s="472"/>
      <c r="CQ690" s="471"/>
      <c r="CR690" s="472"/>
      <c r="CS690" s="472"/>
      <c r="CT690" s="472"/>
      <c r="CU690" s="472"/>
      <c r="CV690" s="472"/>
      <c r="CW690" s="472"/>
      <c r="CX690" s="472"/>
      <c r="CY690" s="472"/>
      <c r="CZ690" s="472"/>
      <c r="DA690" s="472"/>
      <c r="DB690" s="472"/>
      <c r="DC690" s="472"/>
      <c r="DD690" s="472"/>
      <c r="DE690" s="472"/>
      <c r="DF690" s="472"/>
      <c r="DG690" s="472"/>
      <c r="DH690" s="472"/>
      <c r="DI690" s="472"/>
      <c r="DJ690" s="472"/>
      <c r="DK690" s="472"/>
      <c r="DL690" s="472"/>
      <c r="DM690" s="472"/>
      <c r="DN690" s="472"/>
      <c r="DO690" s="472"/>
      <c r="DP690" s="472"/>
      <c r="DQ690" s="472"/>
      <c r="DR690" s="472"/>
      <c r="DS690" s="472"/>
      <c r="DT690" s="474"/>
      <c r="DU690" s="58"/>
      <c r="DV690" s="38"/>
      <c r="DW690" s="38"/>
      <c r="DX690" s="38"/>
      <c r="DY690" s="38"/>
      <c r="DZ690" s="61"/>
    </row>
    <row r="691" spans="1:130" s="3" customFormat="1" ht="18.75" customHeight="1" x14ac:dyDescent="0.4">
      <c r="A691" s="38"/>
      <c r="B691" s="38"/>
      <c r="C691" s="58"/>
      <c r="D691" s="58"/>
      <c r="E691" s="58"/>
      <c r="F691" s="58"/>
      <c r="G691" s="58"/>
      <c r="H691" s="58"/>
      <c r="I691" s="58"/>
      <c r="J691" s="58"/>
      <c r="K691" s="58"/>
      <c r="L691" s="58"/>
      <c r="M691" s="58"/>
      <c r="N691" s="58"/>
      <c r="O691" s="58"/>
      <c r="P691" s="58"/>
      <c r="Q691" s="58"/>
      <c r="R691" s="58"/>
      <c r="S691" s="58"/>
      <c r="T691" s="58"/>
      <c r="U691" s="58"/>
      <c r="V691" s="274"/>
      <c r="W691" s="274"/>
      <c r="X691" s="274"/>
      <c r="Y691" s="58"/>
      <c r="Z691" s="58"/>
      <c r="AA691" s="58"/>
      <c r="AB691" s="58"/>
      <c r="AC691" s="58"/>
      <c r="AD691" s="58"/>
      <c r="AE691" s="58"/>
      <c r="AF691" s="58"/>
      <c r="AG691" s="58"/>
      <c r="AH691" s="58"/>
      <c r="AI691" s="58"/>
      <c r="AJ691" s="58"/>
      <c r="AK691" s="58"/>
      <c r="AL691" s="58"/>
      <c r="AM691" s="58"/>
      <c r="AN691" s="58"/>
      <c r="AO691" s="58"/>
      <c r="AP691" s="58"/>
      <c r="AQ691" s="58"/>
      <c r="AR691" s="58"/>
      <c r="AS691" s="58"/>
      <c r="AT691" s="58"/>
      <c r="AU691" s="58"/>
      <c r="AV691" s="58"/>
      <c r="AW691" s="58"/>
      <c r="AX691" s="58"/>
      <c r="AY691" s="58"/>
      <c r="AZ691" s="58"/>
      <c r="BA691" s="58"/>
      <c r="BB691" s="58"/>
      <c r="BC691" s="58"/>
      <c r="BD691" s="58"/>
      <c r="BE691" s="58"/>
      <c r="BF691" s="58"/>
      <c r="BG691" s="58"/>
      <c r="BH691" s="58"/>
      <c r="BI691" s="58"/>
      <c r="BJ691" s="58"/>
      <c r="BK691" s="58"/>
      <c r="BL691" s="58"/>
      <c r="BM691" s="38"/>
      <c r="BN691" s="38"/>
      <c r="BO691" s="38"/>
      <c r="BP691" s="38"/>
      <c r="BQ691" s="58"/>
      <c r="BR691" s="463" t="s">
        <v>76</v>
      </c>
      <c r="BS691" s="464"/>
      <c r="BT691" s="464"/>
      <c r="BU691" s="464"/>
      <c r="BV691" s="464"/>
      <c r="BW691" s="464"/>
      <c r="BX691" s="464"/>
      <c r="BY691" s="464"/>
      <c r="BZ691" s="464"/>
      <c r="CA691" s="465"/>
      <c r="CB691" s="469" t="s">
        <v>268</v>
      </c>
      <c r="CC691" s="470"/>
      <c r="CD691" s="470"/>
      <c r="CE691" s="470"/>
      <c r="CF691" s="470"/>
      <c r="CG691" s="470"/>
      <c r="CH691" s="470"/>
      <c r="CI691" s="470"/>
      <c r="CJ691" s="470"/>
      <c r="CK691" s="470"/>
      <c r="CL691" s="470"/>
      <c r="CM691" s="470"/>
      <c r="CN691" s="470"/>
      <c r="CO691" s="470"/>
      <c r="CP691" s="470"/>
      <c r="CQ691" s="469"/>
      <c r="CR691" s="470"/>
      <c r="CS691" s="470"/>
      <c r="CT691" s="470"/>
      <c r="CU691" s="470"/>
      <c r="CV691" s="470"/>
      <c r="CW691" s="470"/>
      <c r="CX691" s="470"/>
      <c r="CY691" s="470"/>
      <c r="CZ691" s="470"/>
      <c r="DA691" s="470"/>
      <c r="DB691" s="470"/>
      <c r="DC691" s="470"/>
      <c r="DD691" s="470"/>
      <c r="DE691" s="470"/>
      <c r="DF691" s="470"/>
      <c r="DG691" s="470"/>
      <c r="DH691" s="470"/>
      <c r="DI691" s="470"/>
      <c r="DJ691" s="470"/>
      <c r="DK691" s="470"/>
      <c r="DL691" s="470"/>
      <c r="DM691" s="470"/>
      <c r="DN691" s="470"/>
      <c r="DO691" s="470"/>
      <c r="DP691" s="470"/>
      <c r="DQ691" s="470"/>
      <c r="DR691" s="470"/>
      <c r="DS691" s="470"/>
      <c r="DT691" s="473"/>
      <c r="DU691" s="58"/>
      <c r="DV691" s="38"/>
      <c r="DW691" s="38"/>
      <c r="DX691" s="38"/>
      <c r="DY691" s="38"/>
      <c r="DZ691" s="61"/>
    </row>
    <row r="692" spans="1:130" s="3" customFormat="1" ht="18.75" customHeight="1" thickBot="1" x14ac:dyDescent="0.45">
      <c r="A692" s="38"/>
      <c r="B692" s="38"/>
      <c r="C692" s="58"/>
      <c r="D692" s="58"/>
      <c r="E692" s="58"/>
      <c r="F692" s="58"/>
      <c r="G692" s="58"/>
      <c r="H692" s="58"/>
      <c r="I692" s="58"/>
      <c r="J692" s="58"/>
      <c r="K692" s="58"/>
      <c r="L692" s="58"/>
      <c r="M692" s="58"/>
      <c r="N692" s="58"/>
      <c r="O692" s="58"/>
      <c r="P692" s="58"/>
      <c r="Q692" s="58"/>
      <c r="R692" s="58"/>
      <c r="S692" s="58"/>
      <c r="T692" s="58"/>
      <c r="U692" s="58"/>
      <c r="V692" s="58"/>
      <c r="W692" s="58"/>
      <c r="X692" s="58"/>
      <c r="Y692" s="58"/>
      <c r="Z692" s="58"/>
      <c r="AA692" s="58"/>
      <c r="AB692" s="58"/>
      <c r="AC692" s="58"/>
      <c r="AD692" s="58"/>
      <c r="AE692" s="58"/>
      <c r="AF692" s="58"/>
      <c r="AG692" s="58"/>
      <c r="AH692" s="58"/>
      <c r="AI692" s="58"/>
      <c r="AJ692" s="58"/>
      <c r="AK692" s="58"/>
      <c r="AL692" s="58"/>
      <c r="AM692" s="58"/>
      <c r="AN692" s="58"/>
      <c r="AO692" s="58"/>
      <c r="AP692" s="58"/>
      <c r="AQ692" s="58"/>
      <c r="AR692" s="58"/>
      <c r="AS692" s="58"/>
      <c r="AT692" s="58"/>
      <c r="AU692" s="58"/>
      <c r="AV692" s="58"/>
      <c r="AW692" s="58"/>
      <c r="AX692" s="58"/>
      <c r="AY692" s="58"/>
      <c r="AZ692" s="58"/>
      <c r="BA692" s="58"/>
      <c r="BB692" s="58"/>
      <c r="BC692" s="58"/>
      <c r="BD692" s="58"/>
      <c r="BE692" s="58"/>
      <c r="BF692" s="58"/>
      <c r="BG692" s="58"/>
      <c r="BH692" s="58"/>
      <c r="BI692" s="274"/>
      <c r="BJ692" s="274"/>
      <c r="BK692" s="274"/>
      <c r="BL692" s="274"/>
      <c r="BM692" s="38"/>
      <c r="BN692" s="38"/>
      <c r="BO692" s="38"/>
      <c r="BP692" s="38"/>
      <c r="BQ692" s="58"/>
      <c r="BR692" s="466"/>
      <c r="BS692" s="467"/>
      <c r="BT692" s="467"/>
      <c r="BU692" s="467"/>
      <c r="BV692" s="467"/>
      <c r="BW692" s="467"/>
      <c r="BX692" s="467"/>
      <c r="BY692" s="467"/>
      <c r="BZ692" s="467"/>
      <c r="CA692" s="468"/>
      <c r="CB692" s="471"/>
      <c r="CC692" s="472"/>
      <c r="CD692" s="472"/>
      <c r="CE692" s="472"/>
      <c r="CF692" s="472"/>
      <c r="CG692" s="472"/>
      <c r="CH692" s="472"/>
      <c r="CI692" s="472"/>
      <c r="CJ692" s="472"/>
      <c r="CK692" s="472"/>
      <c r="CL692" s="472"/>
      <c r="CM692" s="472"/>
      <c r="CN692" s="472"/>
      <c r="CO692" s="472"/>
      <c r="CP692" s="472"/>
      <c r="CQ692" s="471"/>
      <c r="CR692" s="472"/>
      <c r="CS692" s="472"/>
      <c r="CT692" s="472"/>
      <c r="CU692" s="472"/>
      <c r="CV692" s="472"/>
      <c r="CW692" s="472"/>
      <c r="CX692" s="472"/>
      <c r="CY692" s="472"/>
      <c r="CZ692" s="472"/>
      <c r="DA692" s="472"/>
      <c r="DB692" s="472"/>
      <c r="DC692" s="472"/>
      <c r="DD692" s="472"/>
      <c r="DE692" s="472"/>
      <c r="DF692" s="472"/>
      <c r="DG692" s="472"/>
      <c r="DH692" s="472"/>
      <c r="DI692" s="472"/>
      <c r="DJ692" s="472"/>
      <c r="DK692" s="472"/>
      <c r="DL692" s="472"/>
      <c r="DM692" s="472"/>
      <c r="DN692" s="472"/>
      <c r="DO692" s="472"/>
      <c r="DP692" s="472"/>
      <c r="DQ692" s="472"/>
      <c r="DR692" s="472"/>
      <c r="DS692" s="472"/>
      <c r="DT692" s="474"/>
      <c r="DU692" s="58"/>
      <c r="DV692" s="38"/>
      <c r="DW692" s="38"/>
      <c r="DX692" s="38"/>
      <c r="DY692" s="38"/>
      <c r="DZ692" s="61"/>
    </row>
    <row r="693" spans="1:130" s="3" customFormat="1" ht="18.75" customHeight="1" x14ac:dyDescent="0.4">
      <c r="A693" s="38"/>
      <c r="B693" s="38"/>
      <c r="C693" s="58"/>
      <c r="D693" s="58"/>
      <c r="E693" s="58"/>
      <c r="F693" s="58"/>
      <c r="G693" s="58"/>
      <c r="H693" s="58"/>
      <c r="I693" s="58"/>
      <c r="J693" s="58"/>
      <c r="K693" s="58"/>
      <c r="L693" s="58"/>
      <c r="M693" s="58"/>
      <c r="N693" s="58"/>
      <c r="O693" s="58"/>
      <c r="P693" s="58"/>
      <c r="Q693" s="58"/>
      <c r="R693" s="58"/>
      <c r="S693" s="58"/>
      <c r="T693" s="58"/>
      <c r="U693" s="58"/>
      <c r="V693" s="58"/>
      <c r="W693" s="58"/>
      <c r="X693" s="58"/>
      <c r="Y693" s="58"/>
      <c r="Z693" s="58"/>
      <c r="AA693" s="58"/>
      <c r="AB693" s="58"/>
      <c r="AC693" s="58"/>
      <c r="AD693" s="58"/>
      <c r="AE693" s="58"/>
      <c r="AF693" s="58"/>
      <c r="AG693" s="58"/>
      <c r="AH693" s="58"/>
      <c r="AI693" s="58"/>
      <c r="AJ693" s="58"/>
      <c r="AK693" s="58"/>
      <c r="AL693" s="58"/>
      <c r="AM693" s="58"/>
      <c r="AN693" s="58"/>
      <c r="AO693" s="58"/>
      <c r="AP693" s="58"/>
      <c r="AQ693" s="58"/>
      <c r="AR693" s="58"/>
      <c r="AS693" s="58"/>
      <c r="AT693" s="58"/>
      <c r="AU693" s="58"/>
      <c r="AV693" s="58"/>
      <c r="AW693" s="58"/>
      <c r="AX693" s="58"/>
      <c r="AY693" s="58"/>
      <c r="AZ693" s="58"/>
      <c r="BA693" s="58"/>
      <c r="BB693" s="58"/>
      <c r="BC693" s="58"/>
      <c r="BD693" s="58"/>
      <c r="BE693" s="58"/>
      <c r="BF693" s="58"/>
      <c r="BG693" s="58"/>
      <c r="BH693" s="58"/>
      <c r="BI693" s="58"/>
      <c r="BJ693" s="58"/>
      <c r="BK693" s="58"/>
      <c r="BL693" s="58"/>
      <c r="BM693" s="38"/>
      <c r="BN693" s="38"/>
      <c r="BO693" s="38"/>
      <c r="BP693" s="38"/>
      <c r="BQ693" s="58"/>
      <c r="BR693" s="463" t="s">
        <v>77</v>
      </c>
      <c r="BS693" s="464"/>
      <c r="BT693" s="464"/>
      <c r="BU693" s="464"/>
      <c r="BV693" s="464"/>
      <c r="BW693" s="464"/>
      <c r="BX693" s="464"/>
      <c r="BY693" s="464"/>
      <c r="BZ693" s="464"/>
      <c r="CA693" s="465"/>
      <c r="CB693" s="469" t="s">
        <v>268</v>
      </c>
      <c r="CC693" s="470"/>
      <c r="CD693" s="470"/>
      <c r="CE693" s="470"/>
      <c r="CF693" s="470"/>
      <c r="CG693" s="470"/>
      <c r="CH693" s="470"/>
      <c r="CI693" s="470"/>
      <c r="CJ693" s="470"/>
      <c r="CK693" s="470"/>
      <c r="CL693" s="470"/>
      <c r="CM693" s="470"/>
      <c r="CN693" s="470"/>
      <c r="CO693" s="470"/>
      <c r="CP693" s="470"/>
      <c r="CQ693" s="469"/>
      <c r="CR693" s="470"/>
      <c r="CS693" s="470"/>
      <c r="CT693" s="470"/>
      <c r="CU693" s="470"/>
      <c r="CV693" s="470"/>
      <c r="CW693" s="470"/>
      <c r="CX693" s="470"/>
      <c r="CY693" s="470"/>
      <c r="CZ693" s="470"/>
      <c r="DA693" s="470"/>
      <c r="DB693" s="470"/>
      <c r="DC693" s="470"/>
      <c r="DD693" s="470"/>
      <c r="DE693" s="470"/>
      <c r="DF693" s="470"/>
      <c r="DG693" s="470"/>
      <c r="DH693" s="470"/>
      <c r="DI693" s="470"/>
      <c r="DJ693" s="470"/>
      <c r="DK693" s="470"/>
      <c r="DL693" s="470"/>
      <c r="DM693" s="470"/>
      <c r="DN693" s="470"/>
      <c r="DO693" s="470"/>
      <c r="DP693" s="470"/>
      <c r="DQ693" s="470"/>
      <c r="DR693" s="470"/>
      <c r="DS693" s="470"/>
      <c r="DT693" s="473"/>
      <c r="DU693" s="58"/>
      <c r="DV693" s="38"/>
      <c r="DW693" s="38"/>
      <c r="DX693" s="38"/>
      <c r="DY693" s="38"/>
      <c r="DZ693" s="61"/>
    </row>
    <row r="694" spans="1:130" s="3" customFormat="1" ht="18.75" customHeight="1" thickBot="1" x14ac:dyDescent="0.45">
      <c r="A694" s="38"/>
      <c r="B694" s="38"/>
      <c r="C694" s="274"/>
      <c r="D694" s="274"/>
      <c r="E694" s="58"/>
      <c r="F694" s="58"/>
      <c r="G694" s="58"/>
      <c r="H694" s="58"/>
      <c r="I694" s="58"/>
      <c r="J694" s="58"/>
      <c r="K694" s="58"/>
      <c r="L694" s="58"/>
      <c r="M694" s="58"/>
      <c r="N694" s="58"/>
      <c r="O694" s="58"/>
      <c r="P694" s="58"/>
      <c r="Q694" s="58"/>
      <c r="R694" s="58"/>
      <c r="S694" s="58"/>
      <c r="T694" s="274"/>
      <c r="U694" s="58"/>
      <c r="V694" s="58"/>
      <c r="W694" s="58"/>
      <c r="X694" s="58"/>
      <c r="Y694" s="58"/>
      <c r="Z694" s="58"/>
      <c r="AA694" s="58"/>
      <c r="AB694" s="58"/>
      <c r="AC694" s="58"/>
      <c r="AD694" s="58"/>
      <c r="AE694" s="58"/>
      <c r="AF694" s="58"/>
      <c r="AG694" s="274"/>
      <c r="AH694" s="58"/>
      <c r="AI694" s="58"/>
      <c r="AJ694" s="58"/>
      <c r="AK694" s="58"/>
      <c r="AL694" s="58"/>
      <c r="AM694" s="58"/>
      <c r="AN694" s="58"/>
      <c r="AO694" s="58"/>
      <c r="AP694" s="58"/>
      <c r="AQ694" s="58"/>
      <c r="AR694" s="58"/>
      <c r="AS694" s="58"/>
      <c r="AT694" s="274"/>
      <c r="AU694" s="58"/>
      <c r="AV694" s="58"/>
      <c r="AW694" s="58"/>
      <c r="AX694" s="58"/>
      <c r="AY694" s="58"/>
      <c r="AZ694" s="58"/>
      <c r="BA694" s="58"/>
      <c r="BB694" s="58"/>
      <c r="BC694" s="58"/>
      <c r="BD694" s="58"/>
      <c r="BE694" s="58"/>
      <c r="BF694" s="58"/>
      <c r="BG694" s="58"/>
      <c r="BH694" s="58"/>
      <c r="BI694" s="58"/>
      <c r="BJ694" s="58"/>
      <c r="BK694" s="58"/>
      <c r="BL694" s="58"/>
      <c r="BM694" s="38"/>
      <c r="BN694" s="38"/>
      <c r="BO694" s="38"/>
      <c r="BP694" s="38"/>
      <c r="BQ694" s="58"/>
      <c r="BR694" s="466"/>
      <c r="BS694" s="467"/>
      <c r="BT694" s="467"/>
      <c r="BU694" s="467"/>
      <c r="BV694" s="467"/>
      <c r="BW694" s="467"/>
      <c r="BX694" s="467"/>
      <c r="BY694" s="467"/>
      <c r="BZ694" s="467"/>
      <c r="CA694" s="468"/>
      <c r="CB694" s="471"/>
      <c r="CC694" s="472"/>
      <c r="CD694" s="472"/>
      <c r="CE694" s="472"/>
      <c r="CF694" s="472"/>
      <c r="CG694" s="472"/>
      <c r="CH694" s="472"/>
      <c r="CI694" s="472"/>
      <c r="CJ694" s="472"/>
      <c r="CK694" s="472"/>
      <c r="CL694" s="472"/>
      <c r="CM694" s="472"/>
      <c r="CN694" s="472"/>
      <c r="CO694" s="472"/>
      <c r="CP694" s="472"/>
      <c r="CQ694" s="471"/>
      <c r="CR694" s="472"/>
      <c r="CS694" s="472"/>
      <c r="CT694" s="472"/>
      <c r="CU694" s="472"/>
      <c r="CV694" s="472"/>
      <c r="CW694" s="472"/>
      <c r="CX694" s="472"/>
      <c r="CY694" s="472"/>
      <c r="CZ694" s="472"/>
      <c r="DA694" s="472"/>
      <c r="DB694" s="472"/>
      <c r="DC694" s="472"/>
      <c r="DD694" s="472"/>
      <c r="DE694" s="472"/>
      <c r="DF694" s="472"/>
      <c r="DG694" s="472"/>
      <c r="DH694" s="472"/>
      <c r="DI694" s="472"/>
      <c r="DJ694" s="472"/>
      <c r="DK694" s="472"/>
      <c r="DL694" s="472"/>
      <c r="DM694" s="472"/>
      <c r="DN694" s="472"/>
      <c r="DO694" s="472"/>
      <c r="DP694" s="472"/>
      <c r="DQ694" s="472"/>
      <c r="DR694" s="472"/>
      <c r="DS694" s="472"/>
      <c r="DT694" s="474"/>
      <c r="DU694" s="58"/>
      <c r="DV694" s="38"/>
      <c r="DW694" s="38"/>
      <c r="DX694" s="38"/>
      <c r="DY694" s="38"/>
      <c r="DZ694" s="61"/>
    </row>
    <row r="695" spans="1:130" s="3" customFormat="1" ht="18.75" customHeight="1" x14ac:dyDescent="0.4">
      <c r="A695" s="38"/>
      <c r="B695" s="38"/>
      <c r="C695" s="274"/>
      <c r="D695" s="274"/>
      <c r="E695" s="58"/>
      <c r="F695" s="58"/>
      <c r="G695" s="58"/>
      <c r="H695" s="58"/>
      <c r="I695" s="58"/>
      <c r="J695" s="58"/>
      <c r="K695" s="58"/>
      <c r="L695" s="58"/>
      <c r="M695" s="58"/>
      <c r="N695" s="58"/>
      <c r="O695" s="58"/>
      <c r="P695" s="58"/>
      <c r="Q695" s="58"/>
      <c r="R695" s="58"/>
      <c r="S695" s="58"/>
      <c r="T695" s="274"/>
      <c r="U695" s="58"/>
      <c r="V695" s="58"/>
      <c r="W695" s="58"/>
      <c r="X695" s="58"/>
      <c r="Y695" s="58"/>
      <c r="Z695" s="58"/>
      <c r="AA695" s="58"/>
      <c r="AB695" s="58"/>
      <c r="AC695" s="58"/>
      <c r="AD695" s="58"/>
      <c r="AE695" s="58"/>
      <c r="AF695" s="58"/>
      <c r="AG695" s="274"/>
      <c r="AH695" s="58"/>
      <c r="AI695" s="58"/>
      <c r="AJ695" s="58"/>
      <c r="AK695" s="58"/>
      <c r="AL695" s="58"/>
      <c r="AM695" s="58"/>
      <c r="AN695" s="58"/>
      <c r="AO695" s="58"/>
      <c r="AP695" s="58"/>
      <c r="AQ695" s="58"/>
      <c r="AR695" s="58"/>
      <c r="AS695" s="58"/>
      <c r="AT695" s="274"/>
      <c r="AU695" s="58"/>
      <c r="AV695" s="58"/>
      <c r="AW695" s="58"/>
      <c r="AX695" s="58"/>
      <c r="AY695" s="58"/>
      <c r="AZ695" s="58"/>
      <c r="BA695" s="58"/>
      <c r="BB695" s="58"/>
      <c r="BC695" s="58"/>
      <c r="BD695" s="58"/>
      <c r="BE695" s="58"/>
      <c r="BF695" s="58"/>
      <c r="BG695" s="58"/>
      <c r="BH695" s="58"/>
      <c r="BI695" s="58"/>
      <c r="BJ695" s="58"/>
      <c r="BK695" s="58"/>
      <c r="BL695" s="58"/>
      <c r="BM695" s="38"/>
      <c r="BN695" s="38"/>
      <c r="BO695" s="38"/>
      <c r="BP695" s="38"/>
      <c r="BQ695" s="58"/>
      <c r="BR695" s="463" t="s">
        <v>78</v>
      </c>
      <c r="BS695" s="464"/>
      <c r="BT695" s="464"/>
      <c r="BU695" s="464"/>
      <c r="BV695" s="464"/>
      <c r="BW695" s="464"/>
      <c r="BX695" s="464"/>
      <c r="BY695" s="464"/>
      <c r="BZ695" s="464"/>
      <c r="CA695" s="465"/>
      <c r="CB695" s="469" t="s">
        <v>268</v>
      </c>
      <c r="CC695" s="470"/>
      <c r="CD695" s="470"/>
      <c r="CE695" s="470"/>
      <c r="CF695" s="470"/>
      <c r="CG695" s="470"/>
      <c r="CH695" s="470"/>
      <c r="CI695" s="470"/>
      <c r="CJ695" s="470"/>
      <c r="CK695" s="470"/>
      <c r="CL695" s="470"/>
      <c r="CM695" s="470"/>
      <c r="CN695" s="470"/>
      <c r="CO695" s="470"/>
      <c r="CP695" s="470"/>
      <c r="CQ695" s="469"/>
      <c r="CR695" s="470"/>
      <c r="CS695" s="470"/>
      <c r="CT695" s="470"/>
      <c r="CU695" s="470"/>
      <c r="CV695" s="470"/>
      <c r="CW695" s="470"/>
      <c r="CX695" s="470"/>
      <c r="CY695" s="470"/>
      <c r="CZ695" s="470"/>
      <c r="DA695" s="470"/>
      <c r="DB695" s="470"/>
      <c r="DC695" s="470"/>
      <c r="DD695" s="470"/>
      <c r="DE695" s="470"/>
      <c r="DF695" s="470"/>
      <c r="DG695" s="470"/>
      <c r="DH695" s="470"/>
      <c r="DI695" s="470"/>
      <c r="DJ695" s="470"/>
      <c r="DK695" s="470"/>
      <c r="DL695" s="470"/>
      <c r="DM695" s="470"/>
      <c r="DN695" s="470"/>
      <c r="DO695" s="470"/>
      <c r="DP695" s="470"/>
      <c r="DQ695" s="470"/>
      <c r="DR695" s="470"/>
      <c r="DS695" s="470"/>
      <c r="DT695" s="473"/>
      <c r="DU695" s="58"/>
      <c r="DV695" s="38"/>
      <c r="DW695" s="38"/>
      <c r="DX695" s="38"/>
      <c r="DY695" s="38"/>
      <c r="DZ695" s="61"/>
    </row>
    <row r="696" spans="1:130" s="3" customFormat="1" ht="18.75" customHeight="1" thickBot="1" x14ac:dyDescent="0.45">
      <c r="A696" s="38"/>
      <c r="B696" s="38"/>
      <c r="C696" s="274"/>
      <c r="D696" s="274"/>
      <c r="E696" s="58"/>
      <c r="F696" s="58"/>
      <c r="G696" s="58"/>
      <c r="H696" s="58"/>
      <c r="I696" s="58"/>
      <c r="J696" s="58"/>
      <c r="K696" s="58"/>
      <c r="L696" s="58"/>
      <c r="M696" s="58"/>
      <c r="N696" s="58"/>
      <c r="O696" s="58"/>
      <c r="P696" s="58"/>
      <c r="Q696" s="58"/>
      <c r="R696" s="58"/>
      <c r="S696" s="58"/>
      <c r="T696" s="274"/>
      <c r="U696" s="58"/>
      <c r="V696" s="58"/>
      <c r="W696" s="58"/>
      <c r="X696" s="58"/>
      <c r="Y696" s="58"/>
      <c r="Z696" s="58"/>
      <c r="AA696" s="58"/>
      <c r="AB696" s="58"/>
      <c r="AC696" s="58"/>
      <c r="AD696" s="58"/>
      <c r="AE696" s="58"/>
      <c r="AF696" s="58"/>
      <c r="AG696" s="274"/>
      <c r="AH696" s="58"/>
      <c r="AI696" s="58"/>
      <c r="AJ696" s="58"/>
      <c r="AK696" s="58"/>
      <c r="AL696" s="58"/>
      <c r="AM696" s="58"/>
      <c r="AN696" s="58"/>
      <c r="AO696" s="58"/>
      <c r="AP696" s="58"/>
      <c r="AQ696" s="58"/>
      <c r="AR696" s="58"/>
      <c r="AS696" s="58"/>
      <c r="AT696" s="274"/>
      <c r="AU696" s="58"/>
      <c r="AV696" s="58"/>
      <c r="AW696" s="58"/>
      <c r="AX696" s="58"/>
      <c r="AY696" s="58"/>
      <c r="AZ696" s="58"/>
      <c r="BA696" s="58"/>
      <c r="BB696" s="58"/>
      <c r="BC696" s="58"/>
      <c r="BD696" s="58"/>
      <c r="BE696" s="58"/>
      <c r="BF696" s="58"/>
      <c r="BG696" s="58"/>
      <c r="BH696" s="58"/>
      <c r="BI696" s="58"/>
      <c r="BJ696" s="58"/>
      <c r="BK696" s="58"/>
      <c r="BL696" s="58"/>
      <c r="BM696" s="38"/>
      <c r="BN696" s="38"/>
      <c r="BO696" s="38"/>
      <c r="BP696" s="38"/>
      <c r="BQ696" s="58"/>
      <c r="BR696" s="466"/>
      <c r="BS696" s="467"/>
      <c r="BT696" s="467"/>
      <c r="BU696" s="467"/>
      <c r="BV696" s="467"/>
      <c r="BW696" s="467"/>
      <c r="BX696" s="467"/>
      <c r="BY696" s="467"/>
      <c r="BZ696" s="467"/>
      <c r="CA696" s="468"/>
      <c r="CB696" s="471"/>
      <c r="CC696" s="472"/>
      <c r="CD696" s="472"/>
      <c r="CE696" s="472"/>
      <c r="CF696" s="472"/>
      <c r="CG696" s="472"/>
      <c r="CH696" s="472"/>
      <c r="CI696" s="472"/>
      <c r="CJ696" s="472"/>
      <c r="CK696" s="472"/>
      <c r="CL696" s="472"/>
      <c r="CM696" s="472"/>
      <c r="CN696" s="472"/>
      <c r="CO696" s="472"/>
      <c r="CP696" s="472"/>
      <c r="CQ696" s="471"/>
      <c r="CR696" s="472"/>
      <c r="CS696" s="472"/>
      <c r="CT696" s="472"/>
      <c r="CU696" s="472"/>
      <c r="CV696" s="472"/>
      <c r="CW696" s="472"/>
      <c r="CX696" s="472"/>
      <c r="CY696" s="472"/>
      <c r="CZ696" s="472"/>
      <c r="DA696" s="472"/>
      <c r="DB696" s="472"/>
      <c r="DC696" s="472"/>
      <c r="DD696" s="472"/>
      <c r="DE696" s="472"/>
      <c r="DF696" s="472"/>
      <c r="DG696" s="472"/>
      <c r="DH696" s="472"/>
      <c r="DI696" s="472"/>
      <c r="DJ696" s="472"/>
      <c r="DK696" s="472"/>
      <c r="DL696" s="472"/>
      <c r="DM696" s="472"/>
      <c r="DN696" s="472"/>
      <c r="DO696" s="472"/>
      <c r="DP696" s="472"/>
      <c r="DQ696" s="472"/>
      <c r="DR696" s="472"/>
      <c r="DS696" s="472"/>
      <c r="DT696" s="474"/>
      <c r="DU696" s="58"/>
      <c r="DV696" s="38"/>
      <c r="DW696" s="38"/>
      <c r="DX696" s="38"/>
      <c r="DY696" s="38"/>
      <c r="DZ696" s="61"/>
    </row>
    <row r="697" spans="1:130" s="3" customFormat="1" ht="18.75" customHeight="1" x14ac:dyDescent="0.4">
      <c r="A697" s="38"/>
      <c r="B697" s="38"/>
      <c r="C697" s="274"/>
      <c r="D697" s="274"/>
      <c r="E697" s="58"/>
      <c r="F697" s="58"/>
      <c r="G697" s="58"/>
      <c r="H697" s="58"/>
      <c r="I697" s="58"/>
      <c r="J697" s="58"/>
      <c r="K697" s="58"/>
      <c r="L697" s="58"/>
      <c r="M697" s="58"/>
      <c r="N697" s="58"/>
      <c r="O697" s="58"/>
      <c r="P697" s="58"/>
      <c r="Q697" s="58"/>
      <c r="R697" s="58"/>
      <c r="S697" s="58"/>
      <c r="T697" s="274"/>
      <c r="U697" s="58"/>
      <c r="V697" s="58"/>
      <c r="W697" s="58"/>
      <c r="X697" s="58"/>
      <c r="Y697" s="58"/>
      <c r="Z697" s="58"/>
      <c r="AA697" s="58"/>
      <c r="AB697" s="58"/>
      <c r="AC697" s="58"/>
      <c r="AD697" s="58"/>
      <c r="AE697" s="58"/>
      <c r="AF697" s="58"/>
      <c r="AG697" s="274"/>
      <c r="AH697" s="58"/>
      <c r="AI697" s="58"/>
      <c r="AJ697" s="58"/>
      <c r="AK697" s="58"/>
      <c r="AL697" s="58"/>
      <c r="AM697" s="58"/>
      <c r="AN697" s="58"/>
      <c r="AO697" s="58"/>
      <c r="AP697" s="58"/>
      <c r="AQ697" s="58"/>
      <c r="AR697" s="58"/>
      <c r="AS697" s="58"/>
      <c r="AT697" s="274"/>
      <c r="AU697" s="58"/>
      <c r="AV697" s="58"/>
      <c r="AW697" s="58"/>
      <c r="AX697" s="58"/>
      <c r="AY697" s="58"/>
      <c r="AZ697" s="58"/>
      <c r="BA697" s="58"/>
      <c r="BB697" s="58"/>
      <c r="BC697" s="58"/>
      <c r="BD697" s="58"/>
      <c r="BE697" s="58"/>
      <c r="BF697" s="58"/>
      <c r="BG697" s="58"/>
      <c r="BH697" s="58"/>
      <c r="BI697" s="58"/>
      <c r="BJ697" s="58"/>
      <c r="BK697" s="58"/>
      <c r="BL697" s="58"/>
      <c r="BM697" s="38"/>
      <c r="BN697" s="38"/>
      <c r="BO697" s="38"/>
      <c r="BP697" s="38"/>
      <c r="BQ697" s="58"/>
      <c r="BR697" s="463" t="s">
        <v>79</v>
      </c>
      <c r="BS697" s="464"/>
      <c r="BT697" s="464"/>
      <c r="BU697" s="464"/>
      <c r="BV697" s="464"/>
      <c r="BW697" s="464"/>
      <c r="BX697" s="464"/>
      <c r="BY697" s="464"/>
      <c r="BZ697" s="464"/>
      <c r="CA697" s="465"/>
      <c r="CB697" s="469" t="s">
        <v>268</v>
      </c>
      <c r="CC697" s="470"/>
      <c r="CD697" s="470"/>
      <c r="CE697" s="470"/>
      <c r="CF697" s="470"/>
      <c r="CG697" s="470"/>
      <c r="CH697" s="470"/>
      <c r="CI697" s="470"/>
      <c r="CJ697" s="470"/>
      <c r="CK697" s="470"/>
      <c r="CL697" s="470"/>
      <c r="CM697" s="470"/>
      <c r="CN697" s="470"/>
      <c r="CO697" s="470"/>
      <c r="CP697" s="470"/>
      <c r="CQ697" s="469"/>
      <c r="CR697" s="470"/>
      <c r="CS697" s="470"/>
      <c r="CT697" s="470"/>
      <c r="CU697" s="470"/>
      <c r="CV697" s="470"/>
      <c r="CW697" s="470"/>
      <c r="CX697" s="470"/>
      <c r="CY697" s="470"/>
      <c r="CZ697" s="470"/>
      <c r="DA697" s="470"/>
      <c r="DB697" s="470"/>
      <c r="DC697" s="470"/>
      <c r="DD697" s="470"/>
      <c r="DE697" s="470"/>
      <c r="DF697" s="470"/>
      <c r="DG697" s="470"/>
      <c r="DH697" s="470"/>
      <c r="DI697" s="470"/>
      <c r="DJ697" s="470"/>
      <c r="DK697" s="470"/>
      <c r="DL697" s="470"/>
      <c r="DM697" s="470"/>
      <c r="DN697" s="470"/>
      <c r="DO697" s="470"/>
      <c r="DP697" s="470"/>
      <c r="DQ697" s="470"/>
      <c r="DR697" s="470"/>
      <c r="DS697" s="470"/>
      <c r="DT697" s="473"/>
      <c r="DU697" s="58"/>
      <c r="DV697" s="38"/>
      <c r="DW697" s="38"/>
      <c r="DX697" s="38"/>
      <c r="DY697" s="38"/>
      <c r="DZ697" s="61"/>
    </row>
    <row r="698" spans="1:130" s="3" customFormat="1" ht="18.75" customHeight="1" thickBot="1" x14ac:dyDescent="0.45">
      <c r="A698" s="38"/>
      <c r="B698" s="38"/>
      <c r="C698" s="274"/>
      <c r="D698" s="274"/>
      <c r="E698" s="58"/>
      <c r="F698" s="58"/>
      <c r="G698" s="58"/>
      <c r="H698" s="58"/>
      <c r="I698" s="58"/>
      <c r="J698" s="58"/>
      <c r="K698" s="58"/>
      <c r="L698" s="58"/>
      <c r="M698" s="58"/>
      <c r="N698" s="58"/>
      <c r="O698" s="58"/>
      <c r="P698" s="58"/>
      <c r="Q698" s="58"/>
      <c r="R698" s="58"/>
      <c r="S698" s="58"/>
      <c r="T698" s="274"/>
      <c r="U698" s="58"/>
      <c r="V698" s="58"/>
      <c r="W698" s="58"/>
      <c r="X698" s="58"/>
      <c r="Y698" s="58"/>
      <c r="Z698" s="58"/>
      <c r="AA698" s="58"/>
      <c r="AB698" s="58"/>
      <c r="AC698" s="58"/>
      <c r="AD698" s="58"/>
      <c r="AE698" s="58"/>
      <c r="AF698" s="58"/>
      <c r="AG698" s="274"/>
      <c r="AH698" s="58"/>
      <c r="AI698" s="58"/>
      <c r="AJ698" s="58"/>
      <c r="AK698" s="58"/>
      <c r="AL698" s="58"/>
      <c r="AM698" s="58"/>
      <c r="AN698" s="58"/>
      <c r="AO698" s="58"/>
      <c r="AP698" s="58"/>
      <c r="AQ698" s="58"/>
      <c r="AR698" s="58"/>
      <c r="AS698" s="58"/>
      <c r="AT698" s="274"/>
      <c r="AU698" s="58"/>
      <c r="AV698" s="58"/>
      <c r="AW698" s="58"/>
      <c r="AX698" s="58"/>
      <c r="AY698" s="58"/>
      <c r="AZ698" s="58"/>
      <c r="BA698" s="58"/>
      <c r="BB698" s="58"/>
      <c r="BC698" s="58"/>
      <c r="BD698" s="58"/>
      <c r="BE698" s="58"/>
      <c r="BF698" s="58"/>
      <c r="BG698" s="58"/>
      <c r="BH698" s="58"/>
      <c r="BI698" s="58"/>
      <c r="BJ698" s="58"/>
      <c r="BK698" s="58"/>
      <c r="BL698" s="58"/>
      <c r="BM698" s="38"/>
      <c r="BN698" s="38"/>
      <c r="BO698" s="38"/>
      <c r="BP698" s="38"/>
      <c r="BQ698" s="58"/>
      <c r="BR698" s="466"/>
      <c r="BS698" s="467"/>
      <c r="BT698" s="467"/>
      <c r="BU698" s="467"/>
      <c r="BV698" s="467"/>
      <c r="BW698" s="467"/>
      <c r="BX698" s="467"/>
      <c r="BY698" s="467"/>
      <c r="BZ698" s="467"/>
      <c r="CA698" s="468"/>
      <c r="CB698" s="471"/>
      <c r="CC698" s="472"/>
      <c r="CD698" s="472"/>
      <c r="CE698" s="472"/>
      <c r="CF698" s="472"/>
      <c r="CG698" s="472"/>
      <c r="CH698" s="472"/>
      <c r="CI698" s="472"/>
      <c r="CJ698" s="472"/>
      <c r="CK698" s="472"/>
      <c r="CL698" s="472"/>
      <c r="CM698" s="472"/>
      <c r="CN698" s="472"/>
      <c r="CO698" s="472"/>
      <c r="CP698" s="472"/>
      <c r="CQ698" s="471"/>
      <c r="CR698" s="472"/>
      <c r="CS698" s="472"/>
      <c r="CT698" s="472"/>
      <c r="CU698" s="472"/>
      <c r="CV698" s="472"/>
      <c r="CW698" s="472"/>
      <c r="CX698" s="472"/>
      <c r="CY698" s="472"/>
      <c r="CZ698" s="472"/>
      <c r="DA698" s="472"/>
      <c r="DB698" s="472"/>
      <c r="DC698" s="472"/>
      <c r="DD698" s="472"/>
      <c r="DE698" s="472"/>
      <c r="DF698" s="472"/>
      <c r="DG698" s="472"/>
      <c r="DH698" s="472"/>
      <c r="DI698" s="472"/>
      <c r="DJ698" s="472"/>
      <c r="DK698" s="472"/>
      <c r="DL698" s="472"/>
      <c r="DM698" s="472"/>
      <c r="DN698" s="472"/>
      <c r="DO698" s="472"/>
      <c r="DP698" s="472"/>
      <c r="DQ698" s="472"/>
      <c r="DR698" s="472"/>
      <c r="DS698" s="472"/>
      <c r="DT698" s="474"/>
      <c r="DU698" s="58"/>
      <c r="DV698" s="38"/>
      <c r="DW698" s="38"/>
      <c r="DX698" s="38"/>
      <c r="DY698" s="38"/>
      <c r="DZ698" s="61"/>
    </row>
    <row r="699" spans="1:130" ht="18.75" customHeight="1" x14ac:dyDescent="0.4">
      <c r="C699" s="274"/>
      <c r="D699" s="274"/>
      <c r="E699" s="58"/>
      <c r="F699" s="58"/>
      <c r="G699" s="58"/>
      <c r="H699" s="58"/>
      <c r="I699" s="58"/>
      <c r="J699" s="58"/>
      <c r="K699" s="58"/>
      <c r="L699" s="58"/>
      <c r="M699" s="58"/>
      <c r="N699" s="58"/>
      <c r="O699" s="58"/>
      <c r="P699" s="58"/>
      <c r="Q699" s="58"/>
      <c r="R699" s="58"/>
      <c r="S699" s="58"/>
      <c r="T699" s="274"/>
      <c r="U699" s="58"/>
      <c r="V699" s="58"/>
      <c r="W699" s="58"/>
      <c r="X699" s="58"/>
      <c r="Y699" s="58"/>
      <c r="Z699" s="58"/>
      <c r="AA699" s="58"/>
      <c r="AB699" s="58"/>
      <c r="AC699" s="58"/>
      <c r="AD699" s="58"/>
      <c r="AE699" s="58"/>
      <c r="AF699" s="58"/>
      <c r="AG699" s="274"/>
      <c r="AH699" s="58"/>
      <c r="AI699" s="58"/>
      <c r="AJ699" s="58"/>
      <c r="AK699" s="58"/>
      <c r="AL699" s="58"/>
      <c r="AM699" s="58"/>
      <c r="AN699" s="58"/>
      <c r="AO699" s="58"/>
      <c r="AP699" s="58"/>
      <c r="AQ699" s="58"/>
      <c r="AR699" s="58"/>
      <c r="AS699" s="58"/>
      <c r="AT699" s="274"/>
      <c r="AU699" s="58"/>
      <c r="AV699" s="58"/>
      <c r="AW699" s="58"/>
      <c r="AX699" s="58"/>
      <c r="AY699" s="58"/>
      <c r="AZ699" s="58"/>
      <c r="BA699" s="58"/>
      <c r="BB699" s="58"/>
      <c r="BC699" s="58"/>
      <c r="BD699" s="58"/>
      <c r="BE699" s="58"/>
      <c r="BF699" s="58"/>
      <c r="BG699" s="58"/>
      <c r="BH699" s="58"/>
      <c r="BI699" s="58"/>
      <c r="BJ699" s="58"/>
      <c r="BK699" s="58"/>
      <c r="BL699" s="58"/>
    </row>
    <row r="700" spans="1:130" ht="18.75" customHeight="1" x14ac:dyDescent="0.4">
      <c r="C700" s="274"/>
      <c r="D700" s="274"/>
      <c r="E700" s="58"/>
      <c r="F700" s="58"/>
      <c r="G700" s="58"/>
      <c r="H700" s="58"/>
      <c r="I700" s="58"/>
      <c r="J700" s="58"/>
      <c r="K700" s="58"/>
      <c r="L700" s="58"/>
      <c r="M700" s="58"/>
      <c r="N700" s="58"/>
      <c r="O700" s="58"/>
      <c r="P700" s="58"/>
      <c r="Q700" s="58"/>
      <c r="R700" s="58"/>
      <c r="S700" s="58"/>
      <c r="T700" s="274"/>
      <c r="U700" s="58"/>
      <c r="V700" s="58"/>
      <c r="W700" s="58"/>
      <c r="X700" s="58"/>
      <c r="Y700" s="58"/>
      <c r="Z700" s="58"/>
      <c r="AA700" s="58"/>
      <c r="AB700" s="58"/>
      <c r="AC700" s="58"/>
      <c r="AD700" s="58"/>
      <c r="AE700" s="58"/>
      <c r="AF700" s="58"/>
      <c r="AG700" s="274"/>
      <c r="AH700" s="58"/>
      <c r="AI700" s="58"/>
      <c r="AJ700" s="58"/>
      <c r="AK700" s="58"/>
      <c r="AL700" s="58"/>
      <c r="AM700" s="58"/>
      <c r="AN700" s="58"/>
      <c r="AO700" s="58"/>
      <c r="AP700" s="58"/>
      <c r="AQ700" s="58"/>
      <c r="AR700" s="58"/>
      <c r="AS700" s="58"/>
      <c r="AT700" s="274"/>
      <c r="AU700" s="58"/>
      <c r="AV700" s="58"/>
      <c r="AW700" s="58"/>
      <c r="AX700" s="58"/>
      <c r="AY700" s="58"/>
      <c r="AZ700" s="58"/>
      <c r="BA700" s="58"/>
      <c r="BB700" s="58"/>
      <c r="BC700" s="58"/>
      <c r="BD700" s="58"/>
      <c r="BE700" s="58"/>
      <c r="BF700" s="58"/>
      <c r="BG700" s="58"/>
      <c r="BH700" s="58"/>
      <c r="BI700" s="58"/>
      <c r="BJ700" s="58"/>
      <c r="BK700" s="58"/>
      <c r="BL700" s="58"/>
    </row>
    <row r="701" spans="1:130" ht="18.75" customHeight="1" x14ac:dyDescent="0.4">
      <c r="C701" s="274"/>
      <c r="D701" s="274"/>
      <c r="E701" s="58"/>
      <c r="F701" s="58"/>
      <c r="G701" s="58"/>
      <c r="H701" s="58"/>
      <c r="I701" s="58"/>
      <c r="J701" s="58"/>
      <c r="K701" s="58"/>
      <c r="L701" s="58"/>
      <c r="M701" s="58"/>
      <c r="N701" s="58"/>
      <c r="O701" s="58"/>
      <c r="P701" s="58"/>
      <c r="Q701" s="58"/>
      <c r="R701" s="58"/>
      <c r="S701" s="58"/>
      <c r="T701" s="274"/>
      <c r="U701" s="58"/>
      <c r="V701" s="58"/>
      <c r="W701" s="58"/>
      <c r="X701" s="58"/>
      <c r="Y701" s="58"/>
      <c r="Z701" s="58"/>
      <c r="AA701" s="58"/>
      <c r="AB701" s="58"/>
      <c r="AC701" s="58"/>
      <c r="AD701" s="58"/>
      <c r="AE701" s="58"/>
      <c r="AF701" s="58"/>
      <c r="AG701" s="274"/>
      <c r="AH701" s="58"/>
      <c r="AI701" s="58"/>
      <c r="AJ701" s="58"/>
      <c r="AK701" s="58"/>
      <c r="AL701" s="58"/>
      <c r="AM701" s="58"/>
      <c r="AN701" s="58"/>
      <c r="AO701" s="58"/>
      <c r="AP701" s="58"/>
      <c r="AQ701" s="58"/>
      <c r="AR701" s="58"/>
      <c r="AS701" s="58"/>
      <c r="AT701" s="274"/>
      <c r="AU701" s="58"/>
      <c r="AV701" s="58"/>
      <c r="AW701" s="58"/>
      <c r="AX701" s="58"/>
      <c r="AY701" s="58"/>
      <c r="AZ701" s="58"/>
      <c r="BA701" s="58"/>
      <c r="BB701" s="58"/>
      <c r="BC701" s="58"/>
      <c r="BD701" s="58"/>
      <c r="BE701" s="58"/>
      <c r="BF701" s="58"/>
      <c r="BG701" s="58"/>
      <c r="BH701" s="58"/>
      <c r="BI701" s="58"/>
      <c r="BJ701" s="58"/>
      <c r="BK701" s="58"/>
      <c r="BL701" s="58"/>
    </row>
    <row r="707" spans="1:196" ht="18.75" customHeight="1" x14ac:dyDescent="0.4">
      <c r="C707" s="273" t="s">
        <v>169</v>
      </c>
      <c r="BQ707" s="273" t="s">
        <v>169</v>
      </c>
    </row>
    <row r="708" spans="1:196" ht="18.75" customHeight="1" x14ac:dyDescent="0.4">
      <c r="A708" s="127"/>
      <c r="B708" s="58"/>
      <c r="C708" s="58"/>
      <c r="D708" s="58"/>
      <c r="E708" s="58"/>
      <c r="F708" s="58"/>
      <c r="G708" s="58"/>
      <c r="BE708" s="383" t="s">
        <v>273</v>
      </c>
      <c r="BF708" s="384"/>
      <c r="BG708" s="384"/>
      <c r="BH708" s="384"/>
      <c r="BI708" s="384"/>
      <c r="BJ708" s="384"/>
      <c r="BK708" s="384"/>
      <c r="BL708" s="385"/>
      <c r="BO708" s="127"/>
      <c r="BP708" s="58"/>
      <c r="BQ708" s="273"/>
      <c r="BR708" s="58"/>
      <c r="BS708" s="58"/>
      <c r="BT708" s="58"/>
      <c r="BU708" s="58"/>
      <c r="DS708" s="383" t="s">
        <v>207</v>
      </c>
      <c r="DT708" s="384"/>
      <c r="DU708" s="384"/>
      <c r="DV708" s="384"/>
      <c r="DW708" s="384"/>
      <c r="DX708" s="384"/>
      <c r="DY708" s="384"/>
      <c r="DZ708" s="385"/>
    </row>
    <row r="709" spans="1:196" ht="18.75" customHeight="1" x14ac:dyDescent="0.4">
      <c r="A709" s="58"/>
      <c r="B709" s="58"/>
      <c r="C709" s="58"/>
      <c r="D709" s="58"/>
      <c r="E709" s="58"/>
      <c r="F709" s="58"/>
      <c r="G709" s="58"/>
      <c r="BE709" s="386"/>
      <c r="BF709" s="387"/>
      <c r="BG709" s="387"/>
      <c r="BH709" s="387"/>
      <c r="BI709" s="387"/>
      <c r="BJ709" s="387"/>
      <c r="BK709" s="387"/>
      <c r="BL709" s="388"/>
      <c r="BO709" s="58"/>
      <c r="BP709" s="58"/>
      <c r="BQ709" s="58"/>
      <c r="BR709" s="58"/>
      <c r="BS709" s="58"/>
      <c r="BT709" s="58"/>
      <c r="BU709" s="58"/>
      <c r="DS709" s="386"/>
      <c r="DT709" s="387"/>
      <c r="DU709" s="387"/>
      <c r="DV709" s="387"/>
      <c r="DW709" s="387"/>
      <c r="DX709" s="387"/>
      <c r="DY709" s="387"/>
      <c r="DZ709" s="388"/>
    </row>
    <row r="710" spans="1:196" ht="18.75" customHeight="1" x14ac:dyDescent="0.4">
      <c r="B710" s="58"/>
      <c r="C710" s="128" t="s">
        <v>110</v>
      </c>
      <c r="D710" s="58"/>
      <c r="E710" s="58"/>
      <c r="F710" s="58"/>
      <c r="G710" s="58"/>
      <c r="BP710" s="58"/>
      <c r="BQ710" s="128" t="s">
        <v>110</v>
      </c>
      <c r="BR710" s="58"/>
      <c r="BS710" s="58"/>
      <c r="BT710" s="58"/>
      <c r="BU710" s="58"/>
    </row>
    <row r="711" spans="1:196" ht="18.75" customHeight="1" thickBot="1" x14ac:dyDescent="0.45">
      <c r="A711" s="59"/>
      <c r="B711" s="58"/>
      <c r="C711" s="58"/>
      <c r="D711" s="58"/>
      <c r="E711" s="58"/>
      <c r="F711" s="58"/>
      <c r="G711" s="58"/>
      <c r="BO711" s="59"/>
      <c r="BP711" s="58"/>
      <c r="BQ711" s="58"/>
      <c r="BR711" s="58"/>
      <c r="BS711" s="58"/>
      <c r="BT711" s="58"/>
      <c r="BU711" s="58"/>
    </row>
    <row r="712" spans="1:196" ht="18.75" customHeight="1" x14ac:dyDescent="0.4">
      <c r="B712" s="58"/>
      <c r="C712" s="58"/>
      <c r="D712" s="58"/>
      <c r="E712" s="58"/>
      <c r="F712" s="58"/>
      <c r="G712" s="58"/>
      <c r="H712" s="58"/>
      <c r="I712" s="58"/>
      <c r="J712" s="58"/>
      <c r="K712" s="58"/>
      <c r="L712" s="58"/>
      <c r="M712" s="58"/>
      <c r="N712" s="58"/>
      <c r="O712" s="58"/>
      <c r="P712" s="58"/>
      <c r="Q712" s="58"/>
      <c r="R712" s="58"/>
      <c r="S712" s="58"/>
      <c r="T712" s="58"/>
      <c r="U712" s="274"/>
      <c r="V712" s="274"/>
      <c r="W712" s="274"/>
      <c r="X712" s="58"/>
      <c r="Y712" s="58"/>
      <c r="Z712" s="58"/>
      <c r="AA712" s="58"/>
      <c r="AB712" s="58"/>
      <c r="AC712" s="58"/>
      <c r="AD712" s="58"/>
      <c r="AE712" s="58"/>
      <c r="AF712" s="58"/>
      <c r="AG712" s="58"/>
      <c r="AH712" s="58"/>
      <c r="AI712" s="58"/>
      <c r="AJ712" s="58"/>
      <c r="AK712" s="58"/>
      <c r="AL712" s="58"/>
      <c r="AM712" s="58"/>
      <c r="AN712" s="58"/>
      <c r="AO712" s="58"/>
      <c r="AP712" s="58"/>
      <c r="AQ712" s="58"/>
      <c r="AR712" s="58"/>
      <c r="AS712" s="59"/>
      <c r="AT712" s="58"/>
      <c r="AU712" s="58"/>
      <c r="AV712" s="58"/>
      <c r="AW712" s="58"/>
      <c r="AX712" s="58"/>
      <c r="AY712" s="58"/>
      <c r="AZ712" s="58"/>
      <c r="BA712" s="58"/>
      <c r="BB712" s="58"/>
      <c r="BC712" s="58"/>
      <c r="BD712" s="58"/>
      <c r="BE712" s="58"/>
      <c r="BF712" s="58"/>
      <c r="BG712" s="58"/>
      <c r="BH712" s="58"/>
      <c r="BI712" s="58"/>
      <c r="BJ712" s="58"/>
      <c r="BK712" s="58"/>
      <c r="BR712" s="414" t="s">
        <v>81</v>
      </c>
      <c r="BS712" s="415"/>
      <c r="BT712" s="415"/>
      <c r="BU712" s="415"/>
      <c r="BV712" s="415"/>
      <c r="BW712" s="415"/>
      <c r="BX712" s="415"/>
      <c r="BY712" s="439"/>
      <c r="BZ712" s="438" t="s">
        <v>71</v>
      </c>
      <c r="CA712" s="415"/>
      <c r="CB712" s="415"/>
      <c r="CC712" s="415"/>
      <c r="CD712" s="415"/>
      <c r="CE712" s="415"/>
      <c r="CF712" s="415"/>
      <c r="CG712" s="439"/>
      <c r="CH712" s="438" t="s">
        <v>80</v>
      </c>
      <c r="CI712" s="415"/>
      <c r="CJ712" s="415"/>
      <c r="CK712" s="415"/>
      <c r="CL712" s="415"/>
      <c r="CM712" s="415"/>
      <c r="CN712" s="415"/>
      <c r="CO712" s="439"/>
      <c r="CP712" s="442" t="s">
        <v>82</v>
      </c>
      <c r="CQ712" s="443"/>
      <c r="CR712" s="443"/>
      <c r="CS712" s="443"/>
      <c r="CT712" s="443"/>
      <c r="CU712" s="443"/>
      <c r="CV712" s="443"/>
      <c r="CW712" s="443"/>
      <c r="CX712" s="443"/>
      <c r="CY712" s="443"/>
      <c r="CZ712" s="443"/>
      <c r="DA712" s="443"/>
      <c r="DB712" s="443"/>
      <c r="DC712" s="443"/>
      <c r="DD712" s="443"/>
      <c r="DE712" s="443"/>
      <c r="DF712" s="443"/>
      <c r="DG712" s="443"/>
      <c r="DH712" s="443"/>
      <c r="DI712" s="444"/>
      <c r="DJ712" s="438" t="s">
        <v>83</v>
      </c>
      <c r="DK712" s="415"/>
      <c r="DL712" s="415"/>
      <c r="DM712" s="415"/>
      <c r="DN712" s="415"/>
      <c r="DO712" s="415"/>
      <c r="DP712" s="415"/>
      <c r="DQ712" s="439"/>
      <c r="DR712" s="438" t="s">
        <v>73</v>
      </c>
      <c r="DS712" s="415"/>
      <c r="DT712" s="415"/>
      <c r="DU712" s="415"/>
      <c r="DV712" s="415"/>
      <c r="DW712" s="415"/>
      <c r="DX712" s="415"/>
      <c r="DY712" s="416"/>
      <c r="DZ712" s="58"/>
      <c r="EA712" s="58"/>
      <c r="EE712" s="206"/>
      <c r="EF712" s="206"/>
      <c r="EG712" s="206"/>
      <c r="EH712" s="206"/>
      <c r="EI712" s="206"/>
      <c r="EJ712" s="206"/>
      <c r="EK712" s="206"/>
      <c r="EL712" s="206"/>
      <c r="EM712" s="206"/>
      <c r="EN712" s="206"/>
      <c r="EO712" s="206"/>
      <c r="EP712" s="206"/>
      <c r="EQ712" s="206"/>
      <c r="ER712" s="206"/>
      <c r="ES712" s="206"/>
      <c r="ET712" s="206"/>
      <c r="EU712" s="206"/>
      <c r="EV712" s="206"/>
      <c r="EW712" s="206"/>
      <c r="EX712" s="206"/>
      <c r="EY712" s="206"/>
      <c r="EZ712" s="206"/>
      <c r="FA712" s="206"/>
      <c r="FB712" s="206"/>
      <c r="FC712" s="206"/>
      <c r="FD712" s="206"/>
      <c r="FE712" s="206"/>
      <c r="FF712" s="206"/>
      <c r="FG712" s="206"/>
      <c r="FH712" s="206"/>
      <c r="FI712" s="206"/>
      <c r="FJ712" s="206"/>
      <c r="FK712" s="206"/>
      <c r="FL712" s="206"/>
      <c r="FM712" s="206"/>
      <c r="FN712" s="206"/>
      <c r="FO712" s="206"/>
      <c r="FP712" s="206"/>
      <c r="FQ712" s="206"/>
      <c r="FR712" s="206"/>
      <c r="FS712" s="206"/>
      <c r="FT712" s="206"/>
      <c r="FU712" s="206"/>
      <c r="FV712" s="206"/>
      <c r="FW712" s="206"/>
      <c r="FX712" s="206"/>
      <c r="FY712" s="206"/>
      <c r="FZ712" s="206"/>
      <c r="GA712" s="206"/>
      <c r="GB712" s="206"/>
      <c r="GC712" s="206"/>
      <c r="GD712" s="206"/>
      <c r="GE712" s="206"/>
      <c r="GF712" s="206"/>
      <c r="GG712" s="206"/>
      <c r="GH712" s="206"/>
      <c r="GI712" s="206"/>
      <c r="GJ712" s="206"/>
      <c r="GK712" s="206"/>
      <c r="GL712" s="206"/>
      <c r="GM712" s="206"/>
      <c r="GN712" s="241"/>
    </row>
    <row r="713" spans="1:196" ht="18.75" customHeight="1" thickBot="1" x14ac:dyDescent="0.45">
      <c r="B713" s="58"/>
      <c r="C713" s="58"/>
      <c r="D713" s="58"/>
      <c r="E713" s="58"/>
      <c r="F713" s="58"/>
      <c r="G713" s="58"/>
      <c r="H713" s="58"/>
      <c r="I713" s="58"/>
      <c r="J713" s="58"/>
      <c r="K713" s="58"/>
      <c r="L713" s="58"/>
      <c r="M713" s="58"/>
      <c r="N713" s="58"/>
      <c r="O713" s="58"/>
      <c r="P713" s="58"/>
      <c r="Q713" s="58"/>
      <c r="R713" s="58"/>
      <c r="S713" s="58"/>
      <c r="T713" s="58"/>
      <c r="U713" s="274"/>
      <c r="V713" s="274"/>
      <c r="W713" s="274"/>
      <c r="X713" s="58"/>
      <c r="Y713" s="58"/>
      <c r="Z713" s="58"/>
      <c r="AA713" s="58"/>
      <c r="AB713" s="58"/>
      <c r="AC713" s="58"/>
      <c r="AD713" s="58"/>
      <c r="AE713" s="58"/>
      <c r="AF713" s="58"/>
      <c r="AG713" s="58"/>
      <c r="AH713" s="58"/>
      <c r="AI713" s="58"/>
      <c r="AJ713" s="58"/>
      <c r="AK713" s="58"/>
      <c r="AL713" s="58"/>
      <c r="AM713" s="58"/>
      <c r="AN713" s="58"/>
      <c r="AO713" s="58"/>
      <c r="AP713" s="58"/>
      <c r="AQ713" s="58"/>
      <c r="AR713" s="58"/>
      <c r="AS713" s="58"/>
      <c r="AT713" s="58"/>
      <c r="AU713" s="58"/>
      <c r="AV713" s="58"/>
      <c r="AW713" s="58"/>
      <c r="AX713" s="58"/>
      <c r="AY713" s="58"/>
      <c r="AZ713" s="58"/>
      <c r="BA713" s="58"/>
      <c r="BB713" s="58"/>
      <c r="BC713" s="58"/>
      <c r="BD713" s="58"/>
      <c r="BE713" s="58"/>
      <c r="BF713" s="58"/>
      <c r="BG713" s="58"/>
      <c r="BH713" s="58"/>
      <c r="BI713" s="58"/>
      <c r="BJ713" s="58"/>
      <c r="BK713" s="58"/>
      <c r="BR713" s="417"/>
      <c r="BS713" s="418"/>
      <c r="BT713" s="418"/>
      <c r="BU713" s="418"/>
      <c r="BV713" s="418"/>
      <c r="BW713" s="418"/>
      <c r="BX713" s="418"/>
      <c r="BY713" s="441"/>
      <c r="BZ713" s="440"/>
      <c r="CA713" s="418"/>
      <c r="CB713" s="418"/>
      <c r="CC713" s="418"/>
      <c r="CD713" s="418"/>
      <c r="CE713" s="418"/>
      <c r="CF713" s="418"/>
      <c r="CG713" s="441"/>
      <c r="CH713" s="440"/>
      <c r="CI713" s="418"/>
      <c r="CJ713" s="418"/>
      <c r="CK713" s="418"/>
      <c r="CL713" s="418"/>
      <c r="CM713" s="418"/>
      <c r="CN713" s="418"/>
      <c r="CO713" s="441"/>
      <c r="CP713" s="445" t="s">
        <v>126</v>
      </c>
      <c r="CQ713" s="446"/>
      <c r="CR713" s="446"/>
      <c r="CS713" s="446"/>
      <c r="CT713" s="446"/>
      <c r="CU713" s="446"/>
      <c r="CV713" s="446"/>
      <c r="CW713" s="446"/>
      <c r="CX713" s="446"/>
      <c r="CY713" s="447"/>
      <c r="CZ713" s="445" t="s">
        <v>127</v>
      </c>
      <c r="DA713" s="446"/>
      <c r="DB713" s="446"/>
      <c r="DC713" s="446"/>
      <c r="DD713" s="446"/>
      <c r="DE713" s="446"/>
      <c r="DF713" s="446"/>
      <c r="DG713" s="446"/>
      <c r="DH713" s="446"/>
      <c r="DI713" s="447"/>
      <c r="DJ713" s="440"/>
      <c r="DK713" s="418"/>
      <c r="DL713" s="418"/>
      <c r="DM713" s="418"/>
      <c r="DN713" s="418"/>
      <c r="DO713" s="418"/>
      <c r="DP713" s="418"/>
      <c r="DQ713" s="441"/>
      <c r="DR713" s="440"/>
      <c r="DS713" s="418"/>
      <c r="DT713" s="418"/>
      <c r="DU713" s="418"/>
      <c r="DV713" s="418"/>
      <c r="DW713" s="418"/>
      <c r="DX713" s="418"/>
      <c r="DY713" s="419"/>
      <c r="DZ713" s="58"/>
      <c r="EA713" s="58"/>
      <c r="EE713" s="206"/>
      <c r="EF713" s="206"/>
      <c r="EG713" s="206"/>
      <c r="EH713" s="206"/>
      <c r="EI713" s="206"/>
      <c r="EJ713" s="206"/>
      <c r="EK713" s="206"/>
      <c r="EL713" s="206"/>
      <c r="EM713" s="206"/>
      <c r="EN713" s="206"/>
      <c r="EO713" s="206"/>
      <c r="EP713" s="206"/>
      <c r="EQ713" s="206"/>
      <c r="ER713" s="206"/>
      <c r="ES713" s="206"/>
      <c r="ET713" s="206"/>
      <c r="EU713" s="206"/>
      <c r="EV713" s="206"/>
      <c r="EW713" s="206"/>
      <c r="EX713" s="206"/>
      <c r="EY713" s="206"/>
      <c r="EZ713" s="206"/>
      <c r="FA713" s="206"/>
      <c r="FB713" s="206"/>
      <c r="FC713" s="206"/>
      <c r="FD713" s="206"/>
      <c r="FE713" s="206"/>
      <c r="FF713" s="206"/>
      <c r="FG713" s="206"/>
      <c r="FH713" s="206"/>
      <c r="FI713" s="206"/>
      <c r="FJ713" s="206"/>
      <c r="FK713" s="206"/>
      <c r="FL713" s="206"/>
      <c r="FM713" s="206"/>
      <c r="FN713" s="206"/>
      <c r="FO713" s="206"/>
      <c r="FP713" s="206"/>
      <c r="FQ713" s="206"/>
      <c r="FR713" s="206"/>
      <c r="FS713" s="206"/>
      <c r="FT713" s="206"/>
      <c r="FU713" s="206"/>
      <c r="FV713" s="206"/>
      <c r="FW713" s="206"/>
      <c r="FX713" s="206"/>
      <c r="FY713" s="206"/>
      <c r="FZ713" s="206"/>
      <c r="GA713" s="206"/>
      <c r="GB713" s="206"/>
      <c r="GC713" s="206"/>
      <c r="GD713" s="206"/>
      <c r="GE713" s="206"/>
      <c r="GF713" s="206"/>
      <c r="GG713" s="206"/>
      <c r="GH713" s="206"/>
      <c r="GI713" s="206"/>
      <c r="GJ713" s="206"/>
      <c r="GK713" s="206"/>
      <c r="GL713" s="206"/>
      <c r="GM713" s="206"/>
      <c r="GN713" s="241"/>
    </row>
    <row r="714" spans="1:196" ht="26.1" customHeight="1" x14ac:dyDescent="0.4">
      <c r="B714" s="58"/>
      <c r="C714" s="58"/>
      <c r="D714" s="58"/>
      <c r="E714" s="58"/>
      <c r="F714" s="58"/>
      <c r="G714" s="58"/>
      <c r="H714" s="58"/>
      <c r="I714" s="58"/>
      <c r="J714" s="58"/>
      <c r="K714" s="58"/>
      <c r="L714" s="58"/>
      <c r="M714" s="58"/>
      <c r="N714" s="58"/>
      <c r="O714" s="58"/>
      <c r="P714" s="58"/>
      <c r="Q714" s="58"/>
      <c r="R714" s="58"/>
      <c r="S714" s="58"/>
      <c r="T714" s="58"/>
      <c r="U714" s="274"/>
      <c r="V714" s="274"/>
      <c r="W714" s="274"/>
      <c r="X714" s="58"/>
      <c r="Y714" s="58"/>
      <c r="Z714" s="58"/>
      <c r="AA714" s="58"/>
      <c r="AB714" s="58"/>
      <c r="AC714" s="58"/>
      <c r="AD714" s="58"/>
      <c r="AE714" s="58"/>
      <c r="AF714" s="58"/>
      <c r="AG714" s="58"/>
      <c r="AH714" s="58"/>
      <c r="AI714" s="58"/>
      <c r="AJ714" s="58"/>
      <c r="AK714" s="58"/>
      <c r="AL714" s="58"/>
      <c r="AM714" s="58"/>
      <c r="AN714" s="58"/>
      <c r="AO714" s="58"/>
      <c r="AP714" s="58"/>
      <c r="AQ714" s="58"/>
      <c r="AR714" s="58"/>
      <c r="AS714" s="58"/>
      <c r="AT714" s="58"/>
      <c r="AU714" s="58"/>
      <c r="AV714" s="58"/>
      <c r="AW714" s="58"/>
      <c r="AX714" s="58"/>
      <c r="AY714" s="58"/>
      <c r="AZ714" s="58"/>
      <c r="BA714" s="58"/>
      <c r="BB714" s="58"/>
      <c r="BC714" s="58"/>
      <c r="BD714" s="58"/>
      <c r="BE714" s="58"/>
      <c r="BF714" s="58"/>
      <c r="BG714" s="58"/>
      <c r="BH714" s="58"/>
      <c r="BI714" s="58"/>
      <c r="BJ714" s="58"/>
      <c r="BK714" s="58"/>
      <c r="BR714" s="450" t="s">
        <v>272</v>
      </c>
      <c r="BS714" s="448"/>
      <c r="BT714" s="448"/>
      <c r="BU714" s="448"/>
      <c r="BV714" s="448"/>
      <c r="BW714" s="448"/>
      <c r="BX714" s="448"/>
      <c r="BY714" s="448"/>
      <c r="BZ714" s="448" t="s">
        <v>268</v>
      </c>
      <c r="CA714" s="448"/>
      <c r="CB714" s="448"/>
      <c r="CC714" s="448"/>
      <c r="CD714" s="448"/>
      <c r="CE714" s="448"/>
      <c r="CF714" s="448"/>
      <c r="CG714" s="448"/>
      <c r="CH714" s="448">
        <v>1</v>
      </c>
      <c r="CI714" s="448"/>
      <c r="CJ714" s="448"/>
      <c r="CK714" s="448"/>
      <c r="CL714" s="448"/>
      <c r="CM714" s="448"/>
      <c r="CN714" s="448"/>
      <c r="CO714" s="448"/>
      <c r="CP714" s="451" t="s">
        <v>274</v>
      </c>
      <c r="CQ714" s="452"/>
      <c r="CR714" s="452"/>
      <c r="CS714" s="452"/>
      <c r="CT714" s="452"/>
      <c r="CU714" s="452"/>
      <c r="CV714" s="452"/>
      <c r="CW714" s="452"/>
      <c r="CX714" s="452"/>
      <c r="CY714" s="453"/>
      <c r="CZ714" s="451" t="s">
        <v>275</v>
      </c>
      <c r="DA714" s="452"/>
      <c r="DB714" s="452"/>
      <c r="DC714" s="452"/>
      <c r="DD714" s="452"/>
      <c r="DE714" s="452"/>
      <c r="DF714" s="452"/>
      <c r="DG714" s="452"/>
      <c r="DH714" s="452"/>
      <c r="DI714" s="453"/>
      <c r="DJ714" s="448" t="s">
        <v>270</v>
      </c>
      <c r="DK714" s="448"/>
      <c r="DL714" s="448"/>
      <c r="DM714" s="448"/>
      <c r="DN714" s="448"/>
      <c r="DO714" s="448"/>
      <c r="DP714" s="448"/>
      <c r="DQ714" s="448"/>
      <c r="DR714" s="448" t="s">
        <v>276</v>
      </c>
      <c r="DS714" s="448"/>
      <c r="DT714" s="448"/>
      <c r="DU714" s="448"/>
      <c r="DV714" s="448"/>
      <c r="DW714" s="448"/>
      <c r="DX714" s="448"/>
      <c r="DY714" s="449"/>
      <c r="DZ714" s="58"/>
      <c r="EA714" s="58"/>
      <c r="EE714" s="206"/>
      <c r="EF714" s="206"/>
      <c r="EG714" s="206"/>
      <c r="EH714" s="206"/>
      <c r="EI714" s="206"/>
      <c r="EJ714" s="206"/>
      <c r="EK714" s="206"/>
      <c r="EL714" s="206"/>
      <c r="EM714" s="206"/>
      <c r="EN714" s="206"/>
      <c r="EO714" s="206"/>
      <c r="EP714" s="206"/>
      <c r="EQ714" s="206"/>
      <c r="ER714" s="206"/>
      <c r="ES714" s="206"/>
      <c r="ET714" s="206"/>
      <c r="EU714" s="206"/>
      <c r="EV714" s="206"/>
      <c r="EW714" s="206"/>
      <c r="EX714" s="206"/>
      <c r="EY714" s="206"/>
      <c r="EZ714" s="206"/>
      <c r="FA714" s="206"/>
      <c r="FB714" s="206"/>
      <c r="FC714" s="206"/>
      <c r="FD714" s="206"/>
      <c r="FE714" s="206"/>
      <c r="FF714" s="206"/>
      <c r="FG714" s="206"/>
      <c r="FH714" s="206"/>
      <c r="FI714" s="206"/>
      <c r="FJ714" s="206"/>
      <c r="FK714" s="206"/>
      <c r="FL714" s="206"/>
      <c r="FM714" s="206"/>
      <c r="FN714" s="206"/>
      <c r="FO714" s="206"/>
      <c r="FP714" s="206"/>
      <c r="FQ714" s="206"/>
      <c r="FR714" s="206"/>
      <c r="FS714" s="206"/>
      <c r="FT714" s="206"/>
      <c r="FU714" s="206"/>
      <c r="FV714" s="206"/>
      <c r="FW714" s="206"/>
      <c r="FX714" s="206"/>
      <c r="FY714" s="206"/>
      <c r="FZ714" s="206"/>
      <c r="GA714" s="206"/>
      <c r="GB714" s="206"/>
      <c r="GC714" s="206"/>
      <c r="GD714" s="206"/>
      <c r="GE714" s="206"/>
      <c r="GF714" s="206"/>
      <c r="GG714" s="206"/>
      <c r="GH714" s="206"/>
      <c r="GI714" s="206"/>
      <c r="GJ714" s="206"/>
      <c r="GK714" s="206"/>
      <c r="GL714" s="206"/>
      <c r="GM714" s="206"/>
      <c r="GN714" s="242"/>
    </row>
    <row r="715" spans="1:196" ht="26.1" customHeight="1" x14ac:dyDescent="0.4">
      <c r="B715" s="58"/>
      <c r="C715" s="58"/>
      <c r="D715" s="58"/>
      <c r="E715" s="58"/>
      <c r="F715" s="58"/>
      <c r="G715" s="58"/>
      <c r="H715" s="58"/>
      <c r="I715" s="58"/>
      <c r="J715" s="58"/>
      <c r="K715" s="58"/>
      <c r="L715" s="58"/>
      <c r="M715" s="58"/>
      <c r="N715" s="58"/>
      <c r="O715" s="58"/>
      <c r="P715" s="58"/>
      <c r="Q715" s="58"/>
      <c r="R715" s="58"/>
      <c r="S715" s="58"/>
      <c r="T715" s="58"/>
      <c r="U715" s="274"/>
      <c r="V715" s="274"/>
      <c r="W715" s="274"/>
      <c r="X715" s="58"/>
      <c r="Y715" s="58"/>
      <c r="Z715" s="58"/>
      <c r="AA715" s="58"/>
      <c r="AB715" s="58"/>
      <c r="AC715" s="58"/>
      <c r="AD715" s="58"/>
      <c r="AE715" s="58"/>
      <c r="AF715" s="58"/>
      <c r="AG715" s="58"/>
      <c r="AH715" s="58"/>
      <c r="AI715" s="58"/>
      <c r="AJ715" s="58"/>
      <c r="AK715" s="58"/>
      <c r="AL715" s="58"/>
      <c r="AM715" s="58"/>
      <c r="AN715" s="58"/>
      <c r="AO715" s="58"/>
      <c r="AP715" s="58"/>
      <c r="AQ715" s="58"/>
      <c r="AR715" s="58"/>
      <c r="AS715" s="58"/>
      <c r="AT715" s="58"/>
      <c r="AU715" s="58"/>
      <c r="AV715" s="58"/>
      <c r="AW715" s="58"/>
      <c r="AX715" s="58"/>
      <c r="AY715" s="58"/>
      <c r="AZ715" s="58"/>
      <c r="BA715" s="58"/>
      <c r="BB715" s="58"/>
      <c r="BC715" s="58"/>
      <c r="BD715" s="58"/>
      <c r="BE715" s="58"/>
      <c r="BF715" s="58"/>
      <c r="BG715" s="58"/>
      <c r="BH715" s="58"/>
      <c r="BI715" s="58"/>
      <c r="BJ715" s="58"/>
      <c r="BK715" s="58"/>
      <c r="BR715" s="434"/>
      <c r="BS715" s="429"/>
      <c r="BT715" s="429"/>
      <c r="BU715" s="429"/>
      <c r="BV715" s="429"/>
      <c r="BW715" s="429"/>
      <c r="BX715" s="429"/>
      <c r="BY715" s="429"/>
      <c r="BZ715" s="429"/>
      <c r="CA715" s="429"/>
      <c r="CB715" s="429"/>
      <c r="CC715" s="429"/>
      <c r="CD715" s="429"/>
      <c r="CE715" s="429"/>
      <c r="CF715" s="429"/>
      <c r="CG715" s="429"/>
      <c r="CH715" s="429"/>
      <c r="CI715" s="429"/>
      <c r="CJ715" s="429"/>
      <c r="CK715" s="429"/>
      <c r="CL715" s="429"/>
      <c r="CM715" s="429"/>
      <c r="CN715" s="429"/>
      <c r="CO715" s="429"/>
      <c r="CP715" s="430"/>
      <c r="CQ715" s="431"/>
      <c r="CR715" s="431"/>
      <c r="CS715" s="431"/>
      <c r="CT715" s="431"/>
      <c r="CU715" s="431"/>
      <c r="CV715" s="431"/>
      <c r="CW715" s="431"/>
      <c r="CX715" s="431"/>
      <c r="CY715" s="432"/>
      <c r="CZ715" s="430"/>
      <c r="DA715" s="431"/>
      <c r="DB715" s="431"/>
      <c r="DC715" s="431"/>
      <c r="DD715" s="431"/>
      <c r="DE715" s="431"/>
      <c r="DF715" s="431"/>
      <c r="DG715" s="431"/>
      <c r="DH715" s="431"/>
      <c r="DI715" s="432"/>
      <c r="DJ715" s="429"/>
      <c r="DK715" s="429"/>
      <c r="DL715" s="429"/>
      <c r="DM715" s="429"/>
      <c r="DN715" s="429"/>
      <c r="DO715" s="429"/>
      <c r="DP715" s="429"/>
      <c r="DQ715" s="429"/>
      <c r="DR715" s="429"/>
      <c r="DS715" s="429"/>
      <c r="DT715" s="429"/>
      <c r="DU715" s="429"/>
      <c r="DV715" s="429"/>
      <c r="DW715" s="429"/>
      <c r="DX715" s="429"/>
      <c r="DY715" s="433"/>
      <c r="DZ715" s="58"/>
      <c r="EA715" s="58"/>
      <c r="EE715" s="206"/>
      <c r="EF715" s="206"/>
      <c r="EG715" s="206"/>
      <c r="EH715" s="206"/>
      <c r="EI715" s="206"/>
      <c r="EJ715" s="206"/>
      <c r="EK715" s="206"/>
      <c r="EL715" s="206"/>
      <c r="EM715" s="206"/>
      <c r="EN715" s="206"/>
      <c r="EO715" s="206"/>
      <c r="EP715" s="206"/>
      <c r="EQ715" s="206"/>
      <c r="ER715" s="206"/>
      <c r="ES715" s="206"/>
      <c r="ET715" s="206"/>
      <c r="EU715" s="206"/>
      <c r="EV715" s="206"/>
      <c r="EW715" s="206"/>
      <c r="EX715" s="206"/>
      <c r="EY715" s="206"/>
      <c r="EZ715" s="206"/>
      <c r="FA715" s="206"/>
      <c r="FB715" s="206"/>
      <c r="FC715" s="206"/>
      <c r="FD715" s="206"/>
      <c r="FE715" s="206"/>
      <c r="FF715" s="206"/>
      <c r="FG715" s="206"/>
      <c r="FH715" s="206"/>
      <c r="FI715" s="206"/>
      <c r="FJ715" s="206"/>
      <c r="FK715" s="206"/>
      <c r="FL715" s="206"/>
      <c r="FM715" s="206"/>
      <c r="FN715" s="206"/>
      <c r="FO715" s="206"/>
      <c r="FP715" s="206"/>
      <c r="FQ715" s="206"/>
      <c r="FR715" s="206"/>
      <c r="FS715" s="206"/>
      <c r="FT715" s="206"/>
      <c r="FU715" s="206"/>
      <c r="FV715" s="206"/>
      <c r="FW715" s="206"/>
      <c r="FX715" s="206"/>
      <c r="FY715" s="206"/>
      <c r="FZ715" s="206"/>
      <c r="GA715" s="206"/>
      <c r="GB715" s="206"/>
      <c r="GC715" s="206"/>
      <c r="GD715" s="206"/>
      <c r="GE715" s="206"/>
      <c r="GF715" s="206"/>
      <c r="GG715" s="206"/>
      <c r="GH715" s="206"/>
      <c r="GI715" s="206"/>
      <c r="GJ715" s="206"/>
      <c r="GK715" s="206"/>
      <c r="GL715" s="206"/>
      <c r="GM715" s="206"/>
      <c r="GN715" s="242"/>
    </row>
    <row r="716" spans="1:196" ht="26.1" customHeight="1" x14ac:dyDescent="0.4">
      <c r="B716" s="58"/>
      <c r="C716" s="58"/>
      <c r="D716" s="58"/>
      <c r="E716" s="58"/>
      <c r="F716" s="58"/>
      <c r="G716" s="58"/>
      <c r="H716" s="58"/>
      <c r="I716" s="58"/>
      <c r="J716" s="58"/>
      <c r="K716" s="58"/>
      <c r="L716" s="58"/>
      <c r="M716" s="58"/>
      <c r="N716" s="58"/>
      <c r="O716" s="58"/>
      <c r="P716" s="58"/>
      <c r="Q716" s="58"/>
      <c r="R716" s="58"/>
      <c r="S716" s="58"/>
      <c r="T716" s="58"/>
      <c r="U716" s="274"/>
      <c r="V716" s="274"/>
      <c r="W716" s="274"/>
      <c r="X716" s="58"/>
      <c r="Y716" s="58"/>
      <c r="Z716" s="58"/>
      <c r="AA716" s="58"/>
      <c r="AB716" s="58"/>
      <c r="AC716" s="58"/>
      <c r="AD716" s="58"/>
      <c r="AE716" s="58"/>
      <c r="AF716" s="58"/>
      <c r="AG716" s="58"/>
      <c r="AH716" s="58"/>
      <c r="AI716" s="58"/>
      <c r="AJ716" s="58"/>
      <c r="AK716" s="58"/>
      <c r="AL716" s="58"/>
      <c r="AM716" s="58"/>
      <c r="AN716" s="58"/>
      <c r="AO716" s="58"/>
      <c r="AP716" s="58"/>
      <c r="AQ716" s="58"/>
      <c r="AR716" s="58"/>
      <c r="AS716" s="58"/>
      <c r="AT716" s="58"/>
      <c r="AU716" s="58"/>
      <c r="AV716" s="58"/>
      <c r="AW716" s="58"/>
      <c r="AX716" s="58"/>
      <c r="AY716" s="58"/>
      <c r="AZ716" s="58"/>
      <c r="BA716" s="58"/>
      <c r="BB716" s="58"/>
      <c r="BC716" s="58"/>
      <c r="BD716" s="58"/>
      <c r="BE716" s="58"/>
      <c r="BF716" s="58"/>
      <c r="BG716" s="58"/>
      <c r="BH716" s="58"/>
      <c r="BI716" s="58"/>
      <c r="BJ716" s="58"/>
      <c r="BK716" s="58"/>
      <c r="BR716" s="434"/>
      <c r="BS716" s="429"/>
      <c r="BT716" s="429"/>
      <c r="BU716" s="429"/>
      <c r="BV716" s="429"/>
      <c r="BW716" s="429"/>
      <c r="BX716" s="429"/>
      <c r="BY716" s="429"/>
      <c r="BZ716" s="429"/>
      <c r="CA716" s="429"/>
      <c r="CB716" s="429"/>
      <c r="CC716" s="429"/>
      <c r="CD716" s="429"/>
      <c r="CE716" s="429"/>
      <c r="CF716" s="429"/>
      <c r="CG716" s="429"/>
      <c r="CH716" s="429"/>
      <c r="CI716" s="429"/>
      <c r="CJ716" s="429"/>
      <c r="CK716" s="429"/>
      <c r="CL716" s="429"/>
      <c r="CM716" s="429"/>
      <c r="CN716" s="429"/>
      <c r="CO716" s="429"/>
      <c r="CP716" s="430"/>
      <c r="CQ716" s="431"/>
      <c r="CR716" s="431"/>
      <c r="CS716" s="431"/>
      <c r="CT716" s="431"/>
      <c r="CU716" s="431"/>
      <c r="CV716" s="431"/>
      <c r="CW716" s="431"/>
      <c r="CX716" s="431"/>
      <c r="CY716" s="432"/>
      <c r="CZ716" s="430"/>
      <c r="DA716" s="431"/>
      <c r="DB716" s="431"/>
      <c r="DC716" s="431"/>
      <c r="DD716" s="431"/>
      <c r="DE716" s="431"/>
      <c r="DF716" s="431"/>
      <c r="DG716" s="431"/>
      <c r="DH716" s="431"/>
      <c r="DI716" s="432"/>
      <c r="DJ716" s="429"/>
      <c r="DK716" s="429"/>
      <c r="DL716" s="429"/>
      <c r="DM716" s="429"/>
      <c r="DN716" s="429"/>
      <c r="DO716" s="429"/>
      <c r="DP716" s="429"/>
      <c r="DQ716" s="429"/>
      <c r="DR716" s="429"/>
      <c r="DS716" s="429"/>
      <c r="DT716" s="429"/>
      <c r="DU716" s="429"/>
      <c r="DV716" s="429"/>
      <c r="DW716" s="429"/>
      <c r="DX716" s="429"/>
      <c r="DY716" s="433"/>
      <c r="DZ716" s="58"/>
      <c r="EA716" s="58"/>
      <c r="EE716" s="206"/>
      <c r="EF716" s="206"/>
      <c r="EG716" s="206"/>
      <c r="EH716" s="206"/>
      <c r="EI716" s="206"/>
      <c r="EJ716" s="206"/>
      <c r="EK716" s="206"/>
      <c r="EL716" s="206"/>
      <c r="EM716" s="206"/>
      <c r="EN716" s="206"/>
      <c r="EO716" s="206"/>
      <c r="EP716" s="206"/>
      <c r="EQ716" s="206"/>
      <c r="ER716" s="206"/>
      <c r="ES716" s="206"/>
      <c r="ET716" s="206"/>
      <c r="EU716" s="206"/>
      <c r="EV716" s="206"/>
      <c r="EW716" s="206"/>
      <c r="EX716" s="206"/>
      <c r="EY716" s="206"/>
      <c r="EZ716" s="206"/>
      <c r="FA716" s="206"/>
      <c r="FB716" s="206"/>
      <c r="FC716" s="206"/>
      <c r="FD716" s="206"/>
      <c r="FE716" s="206"/>
      <c r="FF716" s="206"/>
      <c r="FG716" s="206"/>
      <c r="FH716" s="206"/>
      <c r="FI716" s="206"/>
      <c r="FJ716" s="206"/>
      <c r="FK716" s="206"/>
      <c r="FL716" s="206"/>
      <c r="FM716" s="206"/>
      <c r="FN716" s="206"/>
      <c r="FO716" s="206"/>
      <c r="FP716" s="206"/>
      <c r="FQ716" s="206"/>
      <c r="FR716" s="206"/>
      <c r="FS716" s="206"/>
      <c r="FT716" s="206"/>
      <c r="FU716" s="206"/>
      <c r="FV716" s="206"/>
      <c r="FW716" s="206"/>
      <c r="FX716" s="206"/>
      <c r="FY716" s="206"/>
      <c r="FZ716" s="206"/>
      <c r="GA716" s="206"/>
      <c r="GB716" s="206"/>
      <c r="GC716" s="206"/>
      <c r="GD716" s="206"/>
      <c r="GE716" s="206"/>
      <c r="GF716" s="206"/>
      <c r="GG716" s="206"/>
      <c r="GH716" s="206"/>
      <c r="GI716" s="206"/>
      <c r="GJ716" s="206"/>
      <c r="GK716" s="206"/>
      <c r="GL716" s="206"/>
      <c r="GM716" s="206"/>
      <c r="GN716" s="242"/>
    </row>
    <row r="717" spans="1:196" ht="26.1" customHeight="1" x14ac:dyDescent="0.4">
      <c r="B717" s="58"/>
      <c r="C717" s="58"/>
      <c r="D717" s="58"/>
      <c r="E717" s="58"/>
      <c r="F717" s="58"/>
      <c r="G717" s="58"/>
      <c r="H717" s="58"/>
      <c r="I717" s="58"/>
      <c r="J717" s="58"/>
      <c r="K717" s="58"/>
      <c r="L717" s="58"/>
      <c r="M717" s="58"/>
      <c r="N717" s="58"/>
      <c r="O717" s="58"/>
      <c r="P717" s="58"/>
      <c r="Q717" s="58"/>
      <c r="R717" s="58"/>
      <c r="S717" s="58"/>
      <c r="T717" s="58"/>
      <c r="U717" s="274"/>
      <c r="V717" s="274"/>
      <c r="W717" s="274"/>
      <c r="X717" s="58"/>
      <c r="Y717" s="58"/>
      <c r="Z717" s="58"/>
      <c r="AA717" s="58"/>
      <c r="AB717" s="58"/>
      <c r="AC717" s="58"/>
      <c r="AD717" s="58"/>
      <c r="AE717" s="58"/>
      <c r="AF717" s="58"/>
      <c r="AG717" s="58"/>
      <c r="AH717" s="58"/>
      <c r="AI717" s="58"/>
      <c r="AJ717" s="58"/>
      <c r="AK717" s="58"/>
      <c r="AL717" s="58"/>
      <c r="AM717" s="58"/>
      <c r="AN717" s="58"/>
      <c r="AO717" s="58"/>
      <c r="AP717" s="58"/>
      <c r="AQ717" s="58"/>
      <c r="AR717" s="58"/>
      <c r="AS717" s="58"/>
      <c r="AT717" s="58"/>
      <c r="AU717" s="58"/>
      <c r="AV717" s="58"/>
      <c r="AW717" s="58"/>
      <c r="AX717" s="58"/>
      <c r="AY717" s="58"/>
      <c r="AZ717" s="58"/>
      <c r="BA717" s="58"/>
      <c r="BB717" s="58"/>
      <c r="BC717" s="58"/>
      <c r="BD717" s="58"/>
      <c r="BE717" s="58"/>
      <c r="BF717" s="58"/>
      <c r="BG717" s="58"/>
      <c r="BH717" s="58"/>
      <c r="BI717" s="58"/>
      <c r="BJ717" s="58"/>
      <c r="BK717" s="58"/>
      <c r="BR717" s="434"/>
      <c r="BS717" s="429"/>
      <c r="BT717" s="429"/>
      <c r="BU717" s="429"/>
      <c r="BV717" s="429"/>
      <c r="BW717" s="429"/>
      <c r="BX717" s="429"/>
      <c r="BY717" s="429"/>
      <c r="BZ717" s="429"/>
      <c r="CA717" s="429"/>
      <c r="CB717" s="429"/>
      <c r="CC717" s="429"/>
      <c r="CD717" s="429"/>
      <c r="CE717" s="429"/>
      <c r="CF717" s="429"/>
      <c r="CG717" s="429"/>
      <c r="CH717" s="429"/>
      <c r="CI717" s="429"/>
      <c r="CJ717" s="429"/>
      <c r="CK717" s="429"/>
      <c r="CL717" s="429"/>
      <c r="CM717" s="429"/>
      <c r="CN717" s="429"/>
      <c r="CO717" s="429"/>
      <c r="CP717" s="430"/>
      <c r="CQ717" s="431"/>
      <c r="CR717" s="431"/>
      <c r="CS717" s="431"/>
      <c r="CT717" s="431"/>
      <c r="CU717" s="431"/>
      <c r="CV717" s="431"/>
      <c r="CW717" s="431"/>
      <c r="CX717" s="431"/>
      <c r="CY717" s="432"/>
      <c r="CZ717" s="430"/>
      <c r="DA717" s="431"/>
      <c r="DB717" s="431"/>
      <c r="DC717" s="431"/>
      <c r="DD717" s="431"/>
      <c r="DE717" s="431"/>
      <c r="DF717" s="431"/>
      <c r="DG717" s="431"/>
      <c r="DH717" s="431"/>
      <c r="DI717" s="432"/>
      <c r="DJ717" s="429"/>
      <c r="DK717" s="429"/>
      <c r="DL717" s="429"/>
      <c r="DM717" s="429"/>
      <c r="DN717" s="429"/>
      <c r="DO717" s="429"/>
      <c r="DP717" s="429"/>
      <c r="DQ717" s="429"/>
      <c r="DR717" s="429"/>
      <c r="DS717" s="429"/>
      <c r="DT717" s="429"/>
      <c r="DU717" s="429"/>
      <c r="DV717" s="429"/>
      <c r="DW717" s="429"/>
      <c r="DX717" s="429"/>
      <c r="DY717" s="433"/>
      <c r="DZ717" s="58"/>
      <c r="EA717" s="58"/>
      <c r="EE717" s="206"/>
      <c r="EF717" s="206"/>
      <c r="EG717" s="206"/>
      <c r="EH717" s="206"/>
      <c r="EI717" s="206"/>
      <c r="EJ717" s="206"/>
      <c r="EK717" s="206"/>
      <c r="EL717" s="206"/>
      <c r="EM717" s="206"/>
      <c r="EN717" s="206"/>
      <c r="EO717" s="206"/>
      <c r="EP717" s="206"/>
      <c r="EQ717" s="206"/>
      <c r="ER717" s="206"/>
      <c r="ES717" s="206"/>
      <c r="ET717" s="206"/>
      <c r="EU717" s="206"/>
      <c r="EV717" s="206"/>
      <c r="EW717" s="206"/>
      <c r="EX717" s="206"/>
      <c r="EY717" s="206"/>
      <c r="EZ717" s="206"/>
      <c r="FA717" s="206"/>
      <c r="FB717" s="206"/>
      <c r="FC717" s="206"/>
      <c r="FD717" s="206"/>
      <c r="FE717" s="206"/>
      <c r="FF717" s="206"/>
      <c r="FG717" s="206"/>
      <c r="FH717" s="206"/>
      <c r="FI717" s="206"/>
      <c r="FJ717" s="206"/>
      <c r="FK717" s="206"/>
      <c r="FL717" s="206"/>
      <c r="FM717" s="206"/>
      <c r="FN717" s="206"/>
      <c r="FO717" s="206"/>
      <c r="FP717" s="206"/>
      <c r="FQ717" s="206"/>
      <c r="FR717" s="206"/>
      <c r="FS717" s="206"/>
      <c r="FT717" s="206"/>
      <c r="FU717" s="206"/>
      <c r="FV717" s="206"/>
      <c r="FW717" s="206"/>
      <c r="FX717" s="206"/>
      <c r="FY717" s="206"/>
      <c r="FZ717" s="206"/>
      <c r="GA717" s="206"/>
      <c r="GB717" s="206"/>
      <c r="GC717" s="206"/>
      <c r="GD717" s="206"/>
      <c r="GE717" s="206"/>
      <c r="GF717" s="206"/>
      <c r="GG717" s="206"/>
      <c r="GH717" s="206"/>
      <c r="GI717" s="206"/>
      <c r="GJ717" s="206"/>
      <c r="GK717" s="206"/>
      <c r="GL717" s="206"/>
      <c r="GM717" s="206"/>
      <c r="GN717" s="242"/>
    </row>
    <row r="718" spans="1:196" ht="26.1" customHeight="1" x14ac:dyDescent="0.4">
      <c r="B718" s="58"/>
      <c r="C718" s="58"/>
      <c r="D718" s="58"/>
      <c r="E718" s="58"/>
      <c r="F718" s="58"/>
      <c r="G718" s="58"/>
      <c r="H718" s="58"/>
      <c r="I718" s="58"/>
      <c r="J718" s="58"/>
      <c r="K718" s="58"/>
      <c r="L718" s="58"/>
      <c r="M718" s="58"/>
      <c r="N718" s="58"/>
      <c r="O718" s="58"/>
      <c r="P718" s="58"/>
      <c r="Q718" s="58"/>
      <c r="R718" s="58"/>
      <c r="S718" s="58"/>
      <c r="T718" s="58"/>
      <c r="U718" s="274"/>
      <c r="V718" s="274"/>
      <c r="W718" s="274"/>
      <c r="X718" s="58"/>
      <c r="Y718" s="58"/>
      <c r="Z718" s="58"/>
      <c r="AA718" s="58"/>
      <c r="AB718" s="58"/>
      <c r="AC718" s="58"/>
      <c r="AD718" s="58"/>
      <c r="AE718" s="58"/>
      <c r="AF718" s="58"/>
      <c r="AG718" s="58"/>
      <c r="AH718" s="58"/>
      <c r="AI718" s="58"/>
      <c r="AJ718" s="58"/>
      <c r="AK718" s="58"/>
      <c r="AL718" s="58"/>
      <c r="AM718" s="58"/>
      <c r="AN718" s="58"/>
      <c r="AO718" s="58"/>
      <c r="AP718" s="58"/>
      <c r="AQ718" s="58"/>
      <c r="AR718" s="58"/>
      <c r="AS718" s="58"/>
      <c r="AT718" s="58"/>
      <c r="AU718" s="58"/>
      <c r="AV718" s="58"/>
      <c r="AW718" s="58"/>
      <c r="AX718" s="58"/>
      <c r="AY718" s="58"/>
      <c r="AZ718" s="58"/>
      <c r="BA718" s="58"/>
      <c r="BB718" s="58"/>
      <c r="BC718" s="58"/>
      <c r="BD718" s="58"/>
      <c r="BE718" s="58"/>
      <c r="BF718" s="58"/>
      <c r="BG718" s="58"/>
      <c r="BH718" s="58"/>
      <c r="BI718" s="58"/>
      <c r="BJ718" s="58"/>
      <c r="BK718" s="58"/>
      <c r="BR718" s="434"/>
      <c r="BS718" s="429"/>
      <c r="BT718" s="429"/>
      <c r="BU718" s="429"/>
      <c r="BV718" s="429"/>
      <c r="BW718" s="429"/>
      <c r="BX718" s="429"/>
      <c r="BY718" s="429"/>
      <c r="BZ718" s="429"/>
      <c r="CA718" s="429"/>
      <c r="CB718" s="429"/>
      <c r="CC718" s="429"/>
      <c r="CD718" s="429"/>
      <c r="CE718" s="429"/>
      <c r="CF718" s="429"/>
      <c r="CG718" s="429"/>
      <c r="CH718" s="429"/>
      <c r="CI718" s="429"/>
      <c r="CJ718" s="429"/>
      <c r="CK718" s="429"/>
      <c r="CL718" s="429"/>
      <c r="CM718" s="429"/>
      <c r="CN718" s="429"/>
      <c r="CO718" s="429"/>
      <c r="CP718" s="430"/>
      <c r="CQ718" s="431"/>
      <c r="CR718" s="431"/>
      <c r="CS718" s="431"/>
      <c r="CT718" s="431"/>
      <c r="CU718" s="431"/>
      <c r="CV718" s="431"/>
      <c r="CW718" s="431"/>
      <c r="CX718" s="431"/>
      <c r="CY718" s="432"/>
      <c r="CZ718" s="430"/>
      <c r="DA718" s="431"/>
      <c r="DB718" s="431"/>
      <c r="DC718" s="431"/>
      <c r="DD718" s="431"/>
      <c r="DE718" s="431"/>
      <c r="DF718" s="431"/>
      <c r="DG718" s="431"/>
      <c r="DH718" s="431"/>
      <c r="DI718" s="432"/>
      <c r="DJ718" s="429"/>
      <c r="DK718" s="429"/>
      <c r="DL718" s="429"/>
      <c r="DM718" s="429"/>
      <c r="DN718" s="429"/>
      <c r="DO718" s="429"/>
      <c r="DP718" s="429"/>
      <c r="DQ718" s="429"/>
      <c r="DR718" s="429"/>
      <c r="DS718" s="429"/>
      <c r="DT718" s="429"/>
      <c r="DU718" s="429"/>
      <c r="DV718" s="429"/>
      <c r="DW718" s="429"/>
      <c r="DX718" s="429"/>
      <c r="DY718" s="433"/>
      <c r="DZ718" s="58"/>
      <c r="EA718" s="58"/>
      <c r="EE718" s="206"/>
      <c r="EF718" s="206"/>
      <c r="EG718" s="206"/>
      <c r="EH718" s="206"/>
      <c r="EI718" s="206"/>
      <c r="EJ718" s="206"/>
      <c r="EK718" s="206"/>
      <c r="EL718" s="206"/>
      <c r="EM718" s="206"/>
      <c r="EN718" s="206"/>
      <c r="EO718" s="206"/>
      <c r="EP718" s="206"/>
      <c r="EQ718" s="206"/>
      <c r="ER718" s="206"/>
      <c r="ES718" s="206"/>
      <c r="ET718" s="206"/>
      <c r="EU718" s="206"/>
      <c r="EV718" s="206"/>
      <c r="EW718" s="206"/>
      <c r="EX718" s="206"/>
      <c r="EY718" s="206"/>
      <c r="EZ718" s="206"/>
      <c r="FA718" s="206"/>
      <c r="FB718" s="206"/>
      <c r="FC718" s="206"/>
      <c r="FD718" s="206"/>
      <c r="FE718" s="206"/>
      <c r="FF718" s="206"/>
      <c r="FG718" s="206"/>
      <c r="FH718" s="206"/>
      <c r="FI718" s="206"/>
      <c r="FJ718" s="206"/>
      <c r="FK718" s="206"/>
      <c r="FL718" s="206"/>
      <c r="FM718" s="206"/>
      <c r="FN718" s="206"/>
      <c r="FO718" s="206"/>
      <c r="FP718" s="206"/>
      <c r="FQ718" s="206"/>
      <c r="FR718" s="206"/>
      <c r="FS718" s="206"/>
      <c r="FT718" s="206"/>
      <c r="FU718" s="206"/>
      <c r="FV718" s="206"/>
      <c r="FW718" s="206"/>
      <c r="FX718" s="206"/>
      <c r="FY718" s="206"/>
      <c r="FZ718" s="206"/>
      <c r="GA718" s="206"/>
      <c r="GB718" s="206"/>
      <c r="GC718" s="206"/>
      <c r="GD718" s="206"/>
      <c r="GE718" s="206"/>
      <c r="GF718" s="206"/>
      <c r="GG718" s="206"/>
      <c r="GH718" s="206"/>
      <c r="GI718" s="206"/>
      <c r="GJ718" s="206"/>
      <c r="GK718" s="206"/>
      <c r="GL718" s="206"/>
      <c r="GM718" s="206"/>
      <c r="GN718" s="242"/>
    </row>
    <row r="719" spans="1:196" ht="26.1" customHeight="1" x14ac:dyDescent="0.4">
      <c r="B719" s="58"/>
      <c r="C719" s="58"/>
      <c r="D719" s="58"/>
      <c r="E719" s="58"/>
      <c r="F719" s="58"/>
      <c r="G719" s="58"/>
      <c r="H719" s="58"/>
      <c r="I719" s="58"/>
      <c r="J719" s="58"/>
      <c r="K719" s="58"/>
      <c r="L719" s="58"/>
      <c r="M719" s="58"/>
      <c r="N719" s="58"/>
      <c r="O719" s="58"/>
      <c r="P719" s="58"/>
      <c r="Q719" s="58"/>
      <c r="R719" s="58"/>
      <c r="S719" s="58"/>
      <c r="T719" s="58"/>
      <c r="U719" s="58"/>
      <c r="V719" s="58"/>
      <c r="W719" s="58"/>
      <c r="X719" s="58"/>
      <c r="Y719" s="58"/>
      <c r="Z719" s="58"/>
      <c r="AA719" s="58"/>
      <c r="AB719" s="58"/>
      <c r="AC719" s="58"/>
      <c r="AD719" s="58"/>
      <c r="AE719" s="58"/>
      <c r="AF719" s="58"/>
      <c r="AG719" s="58"/>
      <c r="AH719" s="58"/>
      <c r="AI719" s="58"/>
      <c r="AJ719" s="58"/>
      <c r="AK719" s="58"/>
      <c r="AL719" s="58"/>
      <c r="AM719" s="58"/>
      <c r="AN719" s="58"/>
      <c r="AO719" s="58"/>
      <c r="AP719" s="58"/>
      <c r="AQ719" s="58"/>
      <c r="AR719" s="58"/>
      <c r="AS719" s="58"/>
      <c r="AT719" s="58"/>
      <c r="AU719" s="58"/>
      <c r="AV719" s="58"/>
      <c r="AW719" s="58"/>
      <c r="AX719" s="58"/>
      <c r="AY719" s="58"/>
      <c r="AZ719" s="58"/>
      <c r="BA719" s="58"/>
      <c r="BB719" s="58"/>
      <c r="BC719" s="58"/>
      <c r="BD719" s="58"/>
      <c r="BE719" s="58"/>
      <c r="BF719" s="58"/>
      <c r="BG719" s="58"/>
      <c r="BH719" s="274"/>
      <c r="BI719" s="274"/>
      <c r="BJ719" s="274"/>
      <c r="BK719" s="274"/>
      <c r="BR719" s="434"/>
      <c r="BS719" s="429"/>
      <c r="BT719" s="429"/>
      <c r="BU719" s="429"/>
      <c r="BV719" s="429"/>
      <c r="BW719" s="429"/>
      <c r="BX719" s="429"/>
      <c r="BY719" s="429"/>
      <c r="BZ719" s="429"/>
      <c r="CA719" s="429"/>
      <c r="CB719" s="429"/>
      <c r="CC719" s="429"/>
      <c r="CD719" s="429"/>
      <c r="CE719" s="429"/>
      <c r="CF719" s="429"/>
      <c r="CG719" s="429"/>
      <c r="CH719" s="429"/>
      <c r="CI719" s="429"/>
      <c r="CJ719" s="429"/>
      <c r="CK719" s="429"/>
      <c r="CL719" s="429"/>
      <c r="CM719" s="429"/>
      <c r="CN719" s="429"/>
      <c r="CO719" s="429"/>
      <c r="CP719" s="430"/>
      <c r="CQ719" s="431"/>
      <c r="CR719" s="431"/>
      <c r="CS719" s="431"/>
      <c r="CT719" s="431"/>
      <c r="CU719" s="431"/>
      <c r="CV719" s="431"/>
      <c r="CW719" s="431"/>
      <c r="CX719" s="431"/>
      <c r="CY719" s="432"/>
      <c r="CZ719" s="430"/>
      <c r="DA719" s="431"/>
      <c r="DB719" s="431"/>
      <c r="DC719" s="431"/>
      <c r="DD719" s="431"/>
      <c r="DE719" s="431"/>
      <c r="DF719" s="431"/>
      <c r="DG719" s="431"/>
      <c r="DH719" s="431"/>
      <c r="DI719" s="432"/>
      <c r="DJ719" s="429"/>
      <c r="DK719" s="429"/>
      <c r="DL719" s="429"/>
      <c r="DM719" s="429"/>
      <c r="DN719" s="429"/>
      <c r="DO719" s="429"/>
      <c r="DP719" s="429"/>
      <c r="DQ719" s="429"/>
      <c r="DR719" s="429"/>
      <c r="DS719" s="429"/>
      <c r="DT719" s="429"/>
      <c r="DU719" s="429"/>
      <c r="DV719" s="429"/>
      <c r="DW719" s="429"/>
      <c r="DX719" s="429"/>
      <c r="DY719" s="433"/>
      <c r="DZ719" s="58"/>
      <c r="EA719" s="58"/>
      <c r="EE719" s="206"/>
      <c r="EF719" s="206"/>
      <c r="EG719" s="206"/>
      <c r="EH719" s="206"/>
      <c r="EI719" s="206"/>
      <c r="EJ719" s="206"/>
      <c r="EK719" s="206"/>
      <c r="EL719" s="206"/>
      <c r="EM719" s="206"/>
      <c r="EN719" s="206"/>
      <c r="EO719" s="206"/>
      <c r="EP719" s="206"/>
      <c r="EQ719" s="206"/>
      <c r="ER719" s="206"/>
      <c r="ES719" s="206"/>
      <c r="ET719" s="206"/>
      <c r="EU719" s="206"/>
      <c r="EV719" s="206"/>
      <c r="EW719" s="206"/>
      <c r="EX719" s="206"/>
      <c r="EY719" s="206"/>
      <c r="EZ719" s="206"/>
      <c r="FA719" s="206"/>
      <c r="FB719" s="206"/>
      <c r="FC719" s="206"/>
      <c r="FD719" s="206"/>
      <c r="FE719" s="206"/>
      <c r="FF719" s="206"/>
      <c r="FG719" s="206"/>
      <c r="FH719" s="206"/>
      <c r="FI719" s="206"/>
      <c r="FJ719" s="206"/>
      <c r="FK719" s="206"/>
      <c r="FL719" s="206"/>
      <c r="FM719" s="206"/>
      <c r="FN719" s="206"/>
      <c r="FO719" s="206"/>
      <c r="FP719" s="206"/>
      <c r="FQ719" s="206"/>
      <c r="FR719" s="206"/>
      <c r="FS719" s="206"/>
      <c r="FT719" s="206"/>
      <c r="FU719" s="206"/>
      <c r="FV719" s="206"/>
      <c r="FW719" s="206"/>
      <c r="FX719" s="206"/>
      <c r="FY719" s="206"/>
      <c r="FZ719" s="206"/>
      <c r="GA719" s="206"/>
      <c r="GB719" s="206"/>
      <c r="GC719" s="206"/>
      <c r="GD719" s="206"/>
      <c r="GE719" s="206"/>
      <c r="GF719" s="206"/>
      <c r="GG719" s="206"/>
      <c r="GH719" s="206"/>
      <c r="GI719" s="206"/>
      <c r="GJ719" s="206"/>
      <c r="GK719" s="206"/>
      <c r="GL719" s="206"/>
      <c r="GM719" s="206"/>
      <c r="GN719" s="242"/>
    </row>
    <row r="720" spans="1:196" ht="26.1" customHeight="1" x14ac:dyDescent="0.4">
      <c r="B720" s="58"/>
      <c r="C720" s="58"/>
      <c r="D720" s="58"/>
      <c r="E720" s="58"/>
      <c r="F720" s="58"/>
      <c r="G720" s="58"/>
      <c r="H720" s="58"/>
      <c r="I720" s="58"/>
      <c r="J720" s="58"/>
      <c r="K720" s="58"/>
      <c r="L720" s="58"/>
      <c r="M720" s="58"/>
      <c r="N720" s="58"/>
      <c r="O720" s="58"/>
      <c r="P720" s="58"/>
      <c r="Q720" s="58"/>
      <c r="R720" s="58"/>
      <c r="S720" s="58"/>
      <c r="T720" s="58"/>
      <c r="U720" s="58"/>
      <c r="V720" s="58"/>
      <c r="W720" s="58"/>
      <c r="X720" s="58"/>
      <c r="Y720" s="58"/>
      <c r="Z720" s="58"/>
      <c r="AA720" s="58"/>
      <c r="AB720" s="58"/>
      <c r="AC720" s="58"/>
      <c r="AD720" s="58"/>
      <c r="AE720" s="58"/>
      <c r="AF720" s="58"/>
      <c r="AG720" s="58"/>
      <c r="AH720" s="58"/>
      <c r="AI720" s="58"/>
      <c r="AJ720" s="58"/>
      <c r="AK720" s="58"/>
      <c r="AL720" s="58"/>
      <c r="AM720" s="58"/>
      <c r="AN720" s="58"/>
      <c r="AO720" s="58"/>
      <c r="AP720" s="58"/>
      <c r="AQ720" s="58"/>
      <c r="AR720" s="58"/>
      <c r="AS720" s="58"/>
      <c r="AT720" s="58"/>
      <c r="AU720" s="58"/>
      <c r="AV720" s="58"/>
      <c r="AW720" s="58"/>
      <c r="AX720" s="58"/>
      <c r="AY720" s="58"/>
      <c r="AZ720" s="58"/>
      <c r="BA720" s="58"/>
      <c r="BB720" s="58"/>
      <c r="BC720" s="58"/>
      <c r="BD720" s="58"/>
      <c r="BE720" s="58"/>
      <c r="BF720" s="58"/>
      <c r="BG720" s="58"/>
      <c r="BH720" s="58"/>
      <c r="BI720" s="58"/>
      <c r="BJ720" s="58"/>
      <c r="BK720" s="58"/>
      <c r="BR720" s="434"/>
      <c r="BS720" s="429"/>
      <c r="BT720" s="429"/>
      <c r="BU720" s="429"/>
      <c r="BV720" s="429"/>
      <c r="BW720" s="429"/>
      <c r="BX720" s="429"/>
      <c r="BY720" s="429"/>
      <c r="BZ720" s="429"/>
      <c r="CA720" s="429"/>
      <c r="CB720" s="429"/>
      <c r="CC720" s="429"/>
      <c r="CD720" s="429"/>
      <c r="CE720" s="429"/>
      <c r="CF720" s="429"/>
      <c r="CG720" s="429"/>
      <c r="CH720" s="429"/>
      <c r="CI720" s="429"/>
      <c r="CJ720" s="429"/>
      <c r="CK720" s="429"/>
      <c r="CL720" s="429"/>
      <c r="CM720" s="429"/>
      <c r="CN720" s="429"/>
      <c r="CO720" s="429"/>
      <c r="CP720" s="430"/>
      <c r="CQ720" s="431"/>
      <c r="CR720" s="431"/>
      <c r="CS720" s="431"/>
      <c r="CT720" s="431"/>
      <c r="CU720" s="431"/>
      <c r="CV720" s="431"/>
      <c r="CW720" s="431"/>
      <c r="CX720" s="431"/>
      <c r="CY720" s="432"/>
      <c r="CZ720" s="430"/>
      <c r="DA720" s="431"/>
      <c r="DB720" s="431"/>
      <c r="DC720" s="431"/>
      <c r="DD720" s="431"/>
      <c r="DE720" s="431"/>
      <c r="DF720" s="431"/>
      <c r="DG720" s="431"/>
      <c r="DH720" s="431"/>
      <c r="DI720" s="432"/>
      <c r="DJ720" s="429"/>
      <c r="DK720" s="429"/>
      <c r="DL720" s="429"/>
      <c r="DM720" s="429"/>
      <c r="DN720" s="429"/>
      <c r="DO720" s="429"/>
      <c r="DP720" s="429"/>
      <c r="DQ720" s="429"/>
      <c r="DR720" s="429"/>
      <c r="DS720" s="429"/>
      <c r="DT720" s="429"/>
      <c r="DU720" s="429"/>
      <c r="DV720" s="429"/>
      <c r="DW720" s="429"/>
      <c r="DX720" s="429"/>
      <c r="DY720" s="433"/>
      <c r="DZ720" s="58"/>
      <c r="EA720" s="58"/>
      <c r="EE720" s="206"/>
      <c r="EF720" s="206"/>
      <c r="EG720" s="206"/>
      <c r="EH720" s="206"/>
      <c r="EI720" s="206"/>
      <c r="EJ720" s="206"/>
      <c r="EK720" s="206"/>
      <c r="EL720" s="206"/>
      <c r="EM720" s="206"/>
      <c r="EN720" s="206"/>
      <c r="EO720" s="206"/>
      <c r="EP720" s="206"/>
      <c r="EQ720" s="206"/>
      <c r="ER720" s="206"/>
      <c r="ES720" s="206"/>
      <c r="ET720" s="206"/>
      <c r="EU720" s="206"/>
      <c r="EV720" s="206"/>
      <c r="EW720" s="206"/>
      <c r="EX720" s="206"/>
      <c r="EY720" s="206"/>
      <c r="EZ720" s="206"/>
      <c r="FA720" s="206"/>
      <c r="FB720" s="206"/>
      <c r="FC720" s="206"/>
      <c r="FD720" s="206"/>
      <c r="FE720" s="206"/>
      <c r="FF720" s="206"/>
      <c r="FG720" s="206"/>
      <c r="FH720" s="206"/>
      <c r="FI720" s="206"/>
      <c r="FJ720" s="206"/>
      <c r="FK720" s="206"/>
      <c r="FL720" s="206"/>
      <c r="FM720" s="206"/>
      <c r="FN720" s="206"/>
      <c r="FO720" s="206"/>
      <c r="FP720" s="206"/>
      <c r="FQ720" s="206"/>
      <c r="FR720" s="206"/>
      <c r="FS720" s="206"/>
      <c r="FT720" s="206"/>
      <c r="FU720" s="206"/>
      <c r="FV720" s="206"/>
      <c r="FW720" s="206"/>
      <c r="FX720" s="206"/>
      <c r="FY720" s="206"/>
      <c r="FZ720" s="206"/>
      <c r="GA720" s="206"/>
      <c r="GB720" s="206"/>
      <c r="GC720" s="206"/>
      <c r="GD720" s="206"/>
      <c r="GE720" s="206"/>
      <c r="GF720" s="206"/>
      <c r="GG720" s="206"/>
      <c r="GH720" s="206"/>
      <c r="GI720" s="206"/>
      <c r="GJ720" s="206"/>
      <c r="GK720" s="206"/>
      <c r="GL720" s="206"/>
      <c r="GM720" s="206"/>
      <c r="GN720" s="242"/>
    </row>
    <row r="721" spans="2:196" ht="26.1" customHeight="1" x14ac:dyDescent="0.4">
      <c r="B721" s="274"/>
      <c r="C721" s="274"/>
      <c r="D721" s="58"/>
      <c r="E721" s="58"/>
      <c r="F721" s="58"/>
      <c r="G721" s="58"/>
      <c r="H721" s="58"/>
      <c r="I721" s="58"/>
      <c r="J721" s="58"/>
      <c r="K721" s="58"/>
      <c r="L721" s="58"/>
      <c r="M721" s="58"/>
      <c r="N721" s="58"/>
      <c r="O721" s="58"/>
      <c r="P721" s="58"/>
      <c r="Q721" s="58"/>
      <c r="R721" s="58"/>
      <c r="S721" s="274"/>
      <c r="T721" s="58"/>
      <c r="U721" s="58"/>
      <c r="V721" s="58"/>
      <c r="W721" s="58"/>
      <c r="X721" s="58"/>
      <c r="Y721" s="58"/>
      <c r="Z721" s="58"/>
      <c r="AA721" s="58"/>
      <c r="AB721" s="58"/>
      <c r="AC721" s="58"/>
      <c r="AD721" s="58"/>
      <c r="AE721" s="58"/>
      <c r="AF721" s="274"/>
      <c r="AG721" s="58"/>
      <c r="AH721" s="58"/>
      <c r="AI721" s="58"/>
      <c r="AJ721" s="58"/>
      <c r="AK721" s="58"/>
      <c r="AL721" s="58"/>
      <c r="AM721" s="58"/>
      <c r="AN721" s="58"/>
      <c r="AO721" s="58"/>
      <c r="AP721" s="58"/>
      <c r="AQ721" s="58"/>
      <c r="AR721" s="58"/>
      <c r="AS721" s="274"/>
      <c r="AT721" s="58"/>
      <c r="AU721" s="58"/>
      <c r="AV721" s="58"/>
      <c r="AW721" s="58"/>
      <c r="AX721" s="58"/>
      <c r="AY721" s="58"/>
      <c r="AZ721" s="58"/>
      <c r="BA721" s="58"/>
      <c r="BB721" s="58"/>
      <c r="BC721" s="58"/>
      <c r="BD721" s="58"/>
      <c r="BE721" s="58"/>
      <c r="BF721" s="58"/>
      <c r="BG721" s="58"/>
      <c r="BH721" s="58"/>
      <c r="BI721" s="58"/>
      <c r="BJ721" s="58"/>
      <c r="BK721" s="58"/>
      <c r="BR721" s="434"/>
      <c r="BS721" s="429"/>
      <c r="BT721" s="429"/>
      <c r="BU721" s="429"/>
      <c r="BV721" s="429"/>
      <c r="BW721" s="429"/>
      <c r="BX721" s="429"/>
      <c r="BY721" s="429"/>
      <c r="BZ721" s="429"/>
      <c r="CA721" s="429"/>
      <c r="CB721" s="429"/>
      <c r="CC721" s="429"/>
      <c r="CD721" s="429"/>
      <c r="CE721" s="429"/>
      <c r="CF721" s="429"/>
      <c r="CG721" s="429"/>
      <c r="CH721" s="429"/>
      <c r="CI721" s="429"/>
      <c r="CJ721" s="429"/>
      <c r="CK721" s="429"/>
      <c r="CL721" s="429"/>
      <c r="CM721" s="429"/>
      <c r="CN721" s="429"/>
      <c r="CO721" s="429"/>
      <c r="CP721" s="430"/>
      <c r="CQ721" s="431"/>
      <c r="CR721" s="431"/>
      <c r="CS721" s="431"/>
      <c r="CT721" s="431"/>
      <c r="CU721" s="431"/>
      <c r="CV721" s="431"/>
      <c r="CW721" s="431"/>
      <c r="CX721" s="431"/>
      <c r="CY721" s="432"/>
      <c r="CZ721" s="430"/>
      <c r="DA721" s="431"/>
      <c r="DB721" s="431"/>
      <c r="DC721" s="431"/>
      <c r="DD721" s="431"/>
      <c r="DE721" s="431"/>
      <c r="DF721" s="431"/>
      <c r="DG721" s="431"/>
      <c r="DH721" s="431"/>
      <c r="DI721" s="432"/>
      <c r="DJ721" s="429"/>
      <c r="DK721" s="429"/>
      <c r="DL721" s="429"/>
      <c r="DM721" s="429"/>
      <c r="DN721" s="429"/>
      <c r="DO721" s="429"/>
      <c r="DP721" s="429"/>
      <c r="DQ721" s="429"/>
      <c r="DR721" s="429"/>
      <c r="DS721" s="429"/>
      <c r="DT721" s="429"/>
      <c r="DU721" s="429"/>
      <c r="DV721" s="429"/>
      <c r="DW721" s="429"/>
      <c r="DX721" s="429"/>
      <c r="DY721" s="433"/>
      <c r="DZ721" s="58"/>
      <c r="EA721" s="58"/>
      <c r="EE721" s="206"/>
      <c r="EF721" s="206"/>
      <c r="EG721" s="206"/>
      <c r="EH721" s="206"/>
      <c r="EI721" s="206"/>
      <c r="EJ721" s="206"/>
      <c r="EK721" s="206"/>
      <c r="EL721" s="206"/>
      <c r="EM721" s="206"/>
      <c r="EN721" s="206"/>
      <c r="EO721" s="206"/>
      <c r="EP721" s="206"/>
      <c r="EQ721" s="206"/>
      <c r="ER721" s="206"/>
      <c r="ES721" s="206"/>
      <c r="ET721" s="206"/>
      <c r="EU721" s="206"/>
      <c r="EV721" s="206"/>
      <c r="EW721" s="206"/>
      <c r="EX721" s="206"/>
      <c r="EY721" s="206"/>
      <c r="EZ721" s="206"/>
      <c r="FA721" s="206"/>
      <c r="FB721" s="206"/>
      <c r="FC721" s="206"/>
      <c r="FD721" s="206"/>
      <c r="FE721" s="206"/>
      <c r="FF721" s="206"/>
      <c r="FG721" s="206"/>
      <c r="FH721" s="206"/>
      <c r="FI721" s="206"/>
      <c r="FJ721" s="206"/>
      <c r="FK721" s="206"/>
      <c r="FL721" s="206"/>
      <c r="FM721" s="206"/>
      <c r="FN721" s="206"/>
      <c r="FO721" s="206"/>
      <c r="FP721" s="206"/>
      <c r="FQ721" s="206"/>
      <c r="FR721" s="206"/>
      <c r="FS721" s="206"/>
      <c r="FT721" s="206"/>
      <c r="FU721" s="206"/>
      <c r="FV721" s="206"/>
      <c r="FW721" s="206"/>
      <c r="FX721" s="206"/>
      <c r="FY721" s="206"/>
      <c r="FZ721" s="206"/>
      <c r="GA721" s="206"/>
      <c r="GB721" s="206"/>
      <c r="GC721" s="206"/>
      <c r="GD721" s="206"/>
      <c r="GE721" s="206"/>
      <c r="GF721" s="206"/>
      <c r="GG721" s="206"/>
      <c r="GH721" s="206"/>
      <c r="GI721" s="206"/>
      <c r="GJ721" s="206"/>
      <c r="GK721" s="206"/>
      <c r="GL721" s="206"/>
      <c r="GM721" s="206"/>
      <c r="GN721" s="242"/>
    </row>
    <row r="722" spans="2:196" ht="26.1" customHeight="1" x14ac:dyDescent="0.4">
      <c r="B722" s="274"/>
      <c r="C722" s="274"/>
      <c r="D722" s="58"/>
      <c r="E722" s="58"/>
      <c r="F722" s="58"/>
      <c r="G722" s="58"/>
      <c r="H722" s="58"/>
      <c r="I722" s="58"/>
      <c r="J722" s="58"/>
      <c r="K722" s="58"/>
      <c r="L722" s="58"/>
      <c r="M722" s="58"/>
      <c r="N722" s="58"/>
      <c r="O722" s="58"/>
      <c r="P722" s="58"/>
      <c r="Q722" s="58"/>
      <c r="R722" s="58"/>
      <c r="S722" s="274"/>
      <c r="T722" s="58"/>
      <c r="U722" s="58"/>
      <c r="V722" s="58"/>
      <c r="W722" s="58"/>
      <c r="X722" s="58"/>
      <c r="Y722" s="58"/>
      <c r="Z722" s="58"/>
      <c r="AA722" s="58"/>
      <c r="AB722" s="58"/>
      <c r="AC722" s="58"/>
      <c r="AD722" s="58"/>
      <c r="AE722" s="58"/>
      <c r="AF722" s="274"/>
      <c r="AG722" s="58"/>
      <c r="AH722" s="58"/>
      <c r="AI722" s="58"/>
      <c r="AJ722" s="58"/>
      <c r="AK722" s="58"/>
      <c r="AL722" s="58"/>
      <c r="AM722" s="58"/>
      <c r="AN722" s="58"/>
      <c r="AO722" s="58"/>
      <c r="AP722" s="58"/>
      <c r="AQ722" s="58"/>
      <c r="AR722" s="58"/>
      <c r="AS722" s="274"/>
      <c r="AT722" s="58"/>
      <c r="AU722" s="58"/>
      <c r="AV722" s="58"/>
      <c r="AW722" s="58"/>
      <c r="AX722" s="58"/>
      <c r="AY722" s="58"/>
      <c r="AZ722" s="58"/>
      <c r="BA722" s="58"/>
      <c r="BB722" s="58"/>
      <c r="BC722" s="58"/>
      <c r="BD722" s="58"/>
      <c r="BE722" s="58"/>
      <c r="BF722" s="58"/>
      <c r="BG722" s="58"/>
      <c r="BH722" s="58"/>
      <c r="BI722" s="58"/>
      <c r="BJ722" s="58"/>
      <c r="BK722" s="58"/>
      <c r="BR722" s="434"/>
      <c r="BS722" s="429"/>
      <c r="BT722" s="429"/>
      <c r="BU722" s="429"/>
      <c r="BV722" s="429"/>
      <c r="BW722" s="429"/>
      <c r="BX722" s="429"/>
      <c r="BY722" s="429"/>
      <c r="BZ722" s="429"/>
      <c r="CA722" s="429"/>
      <c r="CB722" s="429"/>
      <c r="CC722" s="429"/>
      <c r="CD722" s="429"/>
      <c r="CE722" s="429"/>
      <c r="CF722" s="429"/>
      <c r="CG722" s="429"/>
      <c r="CH722" s="429"/>
      <c r="CI722" s="429"/>
      <c r="CJ722" s="429"/>
      <c r="CK722" s="429"/>
      <c r="CL722" s="429"/>
      <c r="CM722" s="429"/>
      <c r="CN722" s="429"/>
      <c r="CO722" s="429"/>
      <c r="CP722" s="430"/>
      <c r="CQ722" s="431"/>
      <c r="CR722" s="431"/>
      <c r="CS722" s="431"/>
      <c r="CT722" s="431"/>
      <c r="CU722" s="431"/>
      <c r="CV722" s="431"/>
      <c r="CW722" s="431"/>
      <c r="CX722" s="431"/>
      <c r="CY722" s="432"/>
      <c r="CZ722" s="430"/>
      <c r="DA722" s="431"/>
      <c r="DB722" s="431"/>
      <c r="DC722" s="431"/>
      <c r="DD722" s="431"/>
      <c r="DE722" s="431"/>
      <c r="DF722" s="431"/>
      <c r="DG722" s="431"/>
      <c r="DH722" s="431"/>
      <c r="DI722" s="432"/>
      <c r="DJ722" s="429"/>
      <c r="DK722" s="429"/>
      <c r="DL722" s="429"/>
      <c r="DM722" s="429"/>
      <c r="DN722" s="429"/>
      <c r="DO722" s="429"/>
      <c r="DP722" s="429"/>
      <c r="DQ722" s="429"/>
      <c r="DR722" s="429"/>
      <c r="DS722" s="429"/>
      <c r="DT722" s="429"/>
      <c r="DU722" s="429"/>
      <c r="DV722" s="429"/>
      <c r="DW722" s="429"/>
      <c r="DX722" s="429"/>
      <c r="DY722" s="433"/>
      <c r="DZ722" s="58"/>
      <c r="EA722" s="58"/>
      <c r="EE722" s="206"/>
      <c r="EF722" s="206"/>
      <c r="EG722" s="206"/>
      <c r="EH722" s="206"/>
      <c r="EI722" s="206"/>
      <c r="EJ722" s="206"/>
      <c r="EK722" s="206"/>
      <c r="EL722" s="206"/>
      <c r="EM722" s="206"/>
      <c r="EN722" s="206"/>
      <c r="EO722" s="206"/>
      <c r="EP722" s="206"/>
      <c r="EQ722" s="206"/>
      <c r="ER722" s="206"/>
      <c r="ES722" s="206"/>
      <c r="ET722" s="206"/>
      <c r="EU722" s="206"/>
      <c r="EV722" s="206"/>
      <c r="EW722" s="206"/>
      <c r="EX722" s="206"/>
      <c r="EY722" s="206"/>
      <c r="EZ722" s="206"/>
      <c r="FA722" s="206"/>
      <c r="FB722" s="206"/>
      <c r="FC722" s="206"/>
      <c r="FD722" s="206"/>
      <c r="FE722" s="206"/>
      <c r="FF722" s="206"/>
      <c r="FG722" s="206"/>
      <c r="FH722" s="206"/>
      <c r="FI722" s="206"/>
      <c r="FJ722" s="206"/>
      <c r="FK722" s="206"/>
      <c r="FL722" s="206"/>
      <c r="FM722" s="206"/>
      <c r="FN722" s="206"/>
      <c r="FO722" s="206"/>
      <c r="FP722" s="206"/>
      <c r="FQ722" s="206"/>
      <c r="FR722" s="206"/>
      <c r="FS722" s="206"/>
      <c r="FT722" s="206"/>
      <c r="FU722" s="206"/>
      <c r="FV722" s="206"/>
      <c r="FW722" s="206"/>
      <c r="FX722" s="206"/>
      <c r="FY722" s="206"/>
      <c r="FZ722" s="206"/>
      <c r="GA722" s="206"/>
      <c r="GB722" s="206"/>
      <c r="GC722" s="206"/>
      <c r="GD722" s="206"/>
      <c r="GE722" s="206"/>
      <c r="GF722" s="206"/>
      <c r="GG722" s="206"/>
      <c r="GH722" s="206"/>
      <c r="GI722" s="206"/>
      <c r="GJ722" s="206"/>
      <c r="GK722" s="206"/>
      <c r="GL722" s="206"/>
      <c r="GM722" s="206"/>
      <c r="GN722" s="242"/>
    </row>
    <row r="723" spans="2:196" ht="26.1" customHeight="1" x14ac:dyDescent="0.4">
      <c r="B723" s="274"/>
      <c r="C723" s="274"/>
      <c r="D723" s="58"/>
      <c r="E723" s="58"/>
      <c r="F723" s="58"/>
      <c r="G723" s="58"/>
      <c r="H723" s="58"/>
      <c r="I723" s="58"/>
      <c r="J723" s="58"/>
      <c r="K723" s="58"/>
      <c r="L723" s="58"/>
      <c r="M723" s="58"/>
      <c r="N723" s="58"/>
      <c r="O723" s="58"/>
      <c r="P723" s="58"/>
      <c r="Q723" s="58"/>
      <c r="R723" s="58"/>
      <c r="S723" s="274"/>
      <c r="T723" s="58"/>
      <c r="U723" s="58"/>
      <c r="V723" s="58"/>
      <c r="W723" s="58"/>
      <c r="X723" s="58"/>
      <c r="Y723" s="58"/>
      <c r="Z723" s="58"/>
      <c r="AA723" s="58"/>
      <c r="AB723" s="58"/>
      <c r="AC723" s="58"/>
      <c r="AD723" s="58"/>
      <c r="AE723" s="58"/>
      <c r="AF723" s="274"/>
      <c r="AG723" s="58"/>
      <c r="AH723" s="58"/>
      <c r="AI723" s="58"/>
      <c r="AJ723" s="58"/>
      <c r="AK723" s="58"/>
      <c r="AL723" s="58"/>
      <c r="AM723" s="58"/>
      <c r="AN723" s="58"/>
      <c r="AO723" s="58"/>
      <c r="AP723" s="58"/>
      <c r="AQ723" s="58"/>
      <c r="AR723" s="58"/>
      <c r="AS723" s="274"/>
      <c r="AT723" s="58"/>
      <c r="AU723" s="58"/>
      <c r="AV723" s="58"/>
      <c r="AW723" s="58"/>
      <c r="AX723" s="58"/>
      <c r="AY723" s="58"/>
      <c r="AZ723" s="58"/>
      <c r="BA723" s="58"/>
      <c r="BB723" s="58"/>
      <c r="BC723" s="58"/>
      <c r="BD723" s="58"/>
      <c r="BE723" s="58"/>
      <c r="BF723" s="58"/>
      <c r="BG723" s="58"/>
      <c r="BH723" s="58"/>
      <c r="BI723" s="58"/>
      <c r="BJ723" s="58"/>
      <c r="BK723" s="58"/>
      <c r="BR723" s="434"/>
      <c r="BS723" s="429"/>
      <c r="BT723" s="429"/>
      <c r="BU723" s="429"/>
      <c r="BV723" s="429"/>
      <c r="BW723" s="429"/>
      <c r="BX723" s="429"/>
      <c r="BY723" s="429"/>
      <c r="BZ723" s="429"/>
      <c r="CA723" s="429"/>
      <c r="CB723" s="429"/>
      <c r="CC723" s="429"/>
      <c r="CD723" s="429"/>
      <c r="CE723" s="429"/>
      <c r="CF723" s="429"/>
      <c r="CG723" s="429"/>
      <c r="CH723" s="429"/>
      <c r="CI723" s="429"/>
      <c r="CJ723" s="429"/>
      <c r="CK723" s="429"/>
      <c r="CL723" s="429"/>
      <c r="CM723" s="429"/>
      <c r="CN723" s="429"/>
      <c r="CO723" s="429"/>
      <c r="CP723" s="430"/>
      <c r="CQ723" s="431"/>
      <c r="CR723" s="431"/>
      <c r="CS723" s="431"/>
      <c r="CT723" s="431"/>
      <c r="CU723" s="431"/>
      <c r="CV723" s="431"/>
      <c r="CW723" s="431"/>
      <c r="CX723" s="431"/>
      <c r="CY723" s="432"/>
      <c r="CZ723" s="430"/>
      <c r="DA723" s="431"/>
      <c r="DB723" s="431"/>
      <c r="DC723" s="431"/>
      <c r="DD723" s="431"/>
      <c r="DE723" s="431"/>
      <c r="DF723" s="431"/>
      <c r="DG723" s="431"/>
      <c r="DH723" s="431"/>
      <c r="DI723" s="432"/>
      <c r="DJ723" s="429"/>
      <c r="DK723" s="429"/>
      <c r="DL723" s="429"/>
      <c r="DM723" s="429"/>
      <c r="DN723" s="429"/>
      <c r="DO723" s="429"/>
      <c r="DP723" s="429"/>
      <c r="DQ723" s="429"/>
      <c r="DR723" s="429"/>
      <c r="DS723" s="429"/>
      <c r="DT723" s="429"/>
      <c r="DU723" s="429"/>
      <c r="DV723" s="429"/>
      <c r="DW723" s="429"/>
      <c r="DX723" s="429"/>
      <c r="DY723" s="433"/>
      <c r="DZ723" s="58"/>
      <c r="EA723" s="58"/>
      <c r="EE723" s="206"/>
      <c r="EF723" s="206"/>
      <c r="EG723" s="206"/>
      <c r="EH723" s="206"/>
      <c r="EI723" s="206"/>
      <c r="EJ723" s="206"/>
      <c r="EK723" s="206"/>
      <c r="EL723" s="206"/>
      <c r="EM723" s="206"/>
      <c r="EN723" s="206"/>
      <c r="EO723" s="206"/>
      <c r="EP723" s="206"/>
      <c r="EQ723" s="206"/>
      <c r="ER723" s="206"/>
      <c r="ES723" s="206"/>
      <c r="ET723" s="206"/>
      <c r="EU723" s="206"/>
      <c r="EV723" s="206"/>
      <c r="EW723" s="206"/>
      <c r="EX723" s="206"/>
      <c r="EY723" s="206"/>
      <c r="EZ723" s="206"/>
      <c r="FA723" s="206"/>
      <c r="FB723" s="206"/>
      <c r="FC723" s="206"/>
      <c r="FD723" s="206"/>
      <c r="FE723" s="206"/>
      <c r="FF723" s="206"/>
      <c r="FG723" s="206"/>
      <c r="FH723" s="206"/>
      <c r="FI723" s="206"/>
      <c r="FJ723" s="206"/>
      <c r="FK723" s="206"/>
      <c r="FL723" s="206"/>
      <c r="FM723" s="206"/>
      <c r="FN723" s="206"/>
      <c r="FO723" s="206"/>
      <c r="FP723" s="206"/>
      <c r="FQ723" s="206"/>
      <c r="FR723" s="206"/>
      <c r="FS723" s="206"/>
      <c r="FT723" s="206"/>
      <c r="FU723" s="206"/>
      <c r="FV723" s="206"/>
      <c r="FW723" s="206"/>
      <c r="FX723" s="206"/>
      <c r="FY723" s="206"/>
      <c r="FZ723" s="206"/>
      <c r="GA723" s="206"/>
      <c r="GB723" s="206"/>
      <c r="GC723" s="206"/>
      <c r="GD723" s="206"/>
      <c r="GE723" s="206"/>
      <c r="GF723" s="206"/>
      <c r="GG723" s="206"/>
      <c r="GH723" s="206"/>
      <c r="GI723" s="206"/>
      <c r="GJ723" s="206"/>
      <c r="GK723" s="206"/>
      <c r="GL723" s="206"/>
      <c r="GM723" s="206"/>
      <c r="GN723" s="242"/>
    </row>
    <row r="724" spans="2:196" ht="26.1" customHeight="1" x14ac:dyDescent="0.4">
      <c r="B724" s="274"/>
      <c r="C724" s="274"/>
      <c r="D724" s="58"/>
      <c r="E724" s="58"/>
      <c r="F724" s="58"/>
      <c r="G724" s="58"/>
      <c r="H724" s="58"/>
      <c r="I724" s="58"/>
      <c r="J724" s="58"/>
      <c r="K724" s="58"/>
      <c r="L724" s="58"/>
      <c r="M724" s="58"/>
      <c r="N724" s="58"/>
      <c r="O724" s="58"/>
      <c r="P724" s="58"/>
      <c r="Q724" s="58"/>
      <c r="R724" s="58"/>
      <c r="S724" s="274"/>
      <c r="T724" s="58"/>
      <c r="U724" s="58"/>
      <c r="V724" s="58"/>
      <c r="W724" s="58"/>
      <c r="X724" s="58"/>
      <c r="Y724" s="58"/>
      <c r="Z724" s="58"/>
      <c r="AA724" s="58"/>
      <c r="AB724" s="58"/>
      <c r="AC724" s="58"/>
      <c r="AD724" s="58"/>
      <c r="AE724" s="58"/>
      <c r="AF724" s="274"/>
      <c r="AG724" s="58"/>
      <c r="AH724" s="58"/>
      <c r="AI724" s="58"/>
      <c r="AJ724" s="58"/>
      <c r="AK724" s="58"/>
      <c r="AL724" s="58"/>
      <c r="AM724" s="58"/>
      <c r="AN724" s="58"/>
      <c r="AO724" s="58"/>
      <c r="AP724" s="58"/>
      <c r="AQ724" s="58"/>
      <c r="AR724" s="58"/>
      <c r="AS724" s="274"/>
      <c r="AT724" s="58"/>
      <c r="AU724" s="58"/>
      <c r="AV724" s="58"/>
      <c r="AW724" s="58"/>
      <c r="AX724" s="58"/>
      <c r="AY724" s="58"/>
      <c r="AZ724" s="58"/>
      <c r="BA724" s="58"/>
      <c r="BB724" s="58"/>
      <c r="BC724" s="58"/>
      <c r="BD724" s="58"/>
      <c r="BE724" s="58"/>
      <c r="BF724" s="58"/>
      <c r="BG724" s="58"/>
      <c r="BH724" s="58"/>
      <c r="BI724" s="58"/>
      <c r="BJ724" s="58"/>
      <c r="BK724" s="58"/>
      <c r="BR724" s="434"/>
      <c r="BS724" s="429"/>
      <c r="BT724" s="429"/>
      <c r="BU724" s="429"/>
      <c r="BV724" s="429"/>
      <c r="BW724" s="429"/>
      <c r="BX724" s="429"/>
      <c r="BY724" s="429"/>
      <c r="BZ724" s="429"/>
      <c r="CA724" s="429"/>
      <c r="CB724" s="429"/>
      <c r="CC724" s="429"/>
      <c r="CD724" s="429"/>
      <c r="CE724" s="429"/>
      <c r="CF724" s="429"/>
      <c r="CG724" s="429"/>
      <c r="CH724" s="429"/>
      <c r="CI724" s="429"/>
      <c r="CJ724" s="429"/>
      <c r="CK724" s="429"/>
      <c r="CL724" s="429"/>
      <c r="CM724" s="429"/>
      <c r="CN724" s="429"/>
      <c r="CO724" s="429"/>
      <c r="CP724" s="430"/>
      <c r="CQ724" s="431"/>
      <c r="CR724" s="431"/>
      <c r="CS724" s="431"/>
      <c r="CT724" s="431"/>
      <c r="CU724" s="431"/>
      <c r="CV724" s="431"/>
      <c r="CW724" s="431"/>
      <c r="CX724" s="431"/>
      <c r="CY724" s="432"/>
      <c r="CZ724" s="430"/>
      <c r="DA724" s="431"/>
      <c r="DB724" s="431"/>
      <c r="DC724" s="431"/>
      <c r="DD724" s="431"/>
      <c r="DE724" s="431"/>
      <c r="DF724" s="431"/>
      <c r="DG724" s="431"/>
      <c r="DH724" s="431"/>
      <c r="DI724" s="432"/>
      <c r="DJ724" s="429"/>
      <c r="DK724" s="429"/>
      <c r="DL724" s="429"/>
      <c r="DM724" s="429"/>
      <c r="DN724" s="429"/>
      <c r="DO724" s="429"/>
      <c r="DP724" s="429"/>
      <c r="DQ724" s="429"/>
      <c r="DR724" s="429"/>
      <c r="DS724" s="429"/>
      <c r="DT724" s="429"/>
      <c r="DU724" s="429"/>
      <c r="DV724" s="429"/>
      <c r="DW724" s="429"/>
      <c r="DX724" s="429"/>
      <c r="DY724" s="433"/>
      <c r="DZ724" s="58"/>
      <c r="EA724" s="58"/>
      <c r="EE724" s="206"/>
      <c r="EF724" s="206"/>
      <c r="EG724" s="206"/>
      <c r="EH724" s="206"/>
      <c r="EI724" s="206"/>
      <c r="EJ724" s="206"/>
      <c r="EK724" s="206"/>
      <c r="EL724" s="206"/>
      <c r="EM724" s="206"/>
      <c r="EN724" s="206"/>
      <c r="EO724" s="206"/>
      <c r="EP724" s="206"/>
      <c r="EQ724" s="206"/>
      <c r="ER724" s="206"/>
      <c r="ES724" s="206"/>
      <c r="ET724" s="206"/>
      <c r="EU724" s="206"/>
      <c r="EV724" s="206"/>
      <c r="EW724" s="206"/>
      <c r="EX724" s="206"/>
      <c r="EY724" s="206"/>
      <c r="EZ724" s="206"/>
      <c r="FA724" s="206"/>
      <c r="FB724" s="206"/>
      <c r="FC724" s="206"/>
      <c r="FD724" s="206"/>
      <c r="FE724" s="206"/>
      <c r="FF724" s="206"/>
      <c r="FG724" s="206"/>
      <c r="FH724" s="206"/>
      <c r="FI724" s="206"/>
      <c r="FJ724" s="206"/>
      <c r="FK724" s="206"/>
      <c r="FL724" s="206"/>
      <c r="FM724" s="206"/>
      <c r="FN724" s="206"/>
      <c r="FO724" s="206"/>
      <c r="FP724" s="206"/>
      <c r="FQ724" s="206"/>
      <c r="FR724" s="206"/>
      <c r="FS724" s="206"/>
      <c r="FT724" s="206"/>
      <c r="FU724" s="206"/>
      <c r="FV724" s="206"/>
      <c r="FW724" s="206"/>
      <c r="FX724" s="206"/>
      <c r="FY724" s="206"/>
      <c r="FZ724" s="206"/>
      <c r="GA724" s="206"/>
      <c r="GB724" s="206"/>
      <c r="GC724" s="206"/>
      <c r="GD724" s="206"/>
      <c r="GE724" s="206"/>
      <c r="GF724" s="206"/>
      <c r="GG724" s="206"/>
      <c r="GH724" s="206"/>
      <c r="GI724" s="206"/>
      <c r="GJ724" s="206"/>
      <c r="GK724" s="206"/>
      <c r="GL724" s="206"/>
      <c r="GM724" s="206"/>
      <c r="GN724" s="242"/>
    </row>
    <row r="725" spans="2:196" ht="26.1" customHeight="1" x14ac:dyDescent="0.4">
      <c r="B725" s="274"/>
      <c r="C725" s="274"/>
      <c r="D725" s="58"/>
      <c r="E725" s="58"/>
      <c r="F725" s="58"/>
      <c r="G725" s="58"/>
      <c r="H725" s="58"/>
      <c r="I725" s="58"/>
      <c r="J725" s="58"/>
      <c r="K725" s="58"/>
      <c r="L725" s="58"/>
      <c r="M725" s="58"/>
      <c r="N725" s="58"/>
      <c r="O725" s="58"/>
      <c r="P725" s="58"/>
      <c r="Q725" s="58"/>
      <c r="R725" s="58"/>
      <c r="S725" s="274"/>
      <c r="T725" s="58"/>
      <c r="U725" s="58"/>
      <c r="V725" s="58"/>
      <c r="W725" s="58"/>
      <c r="X725" s="58"/>
      <c r="Y725" s="58"/>
      <c r="Z725" s="58"/>
      <c r="AA725" s="58"/>
      <c r="AB725" s="58"/>
      <c r="AC725" s="58"/>
      <c r="AD725" s="58"/>
      <c r="AE725" s="58"/>
      <c r="AF725" s="274"/>
      <c r="AG725" s="58"/>
      <c r="AH725" s="58"/>
      <c r="AI725" s="58"/>
      <c r="AJ725" s="58"/>
      <c r="AK725" s="58"/>
      <c r="AL725" s="58"/>
      <c r="AM725" s="58"/>
      <c r="AN725" s="58"/>
      <c r="AO725" s="58"/>
      <c r="AP725" s="58"/>
      <c r="AQ725" s="58"/>
      <c r="AR725" s="58"/>
      <c r="AS725" s="274"/>
      <c r="AT725" s="58"/>
      <c r="AU725" s="58"/>
      <c r="AV725" s="58"/>
      <c r="AW725" s="58"/>
      <c r="AX725" s="58"/>
      <c r="AY725" s="58"/>
      <c r="AZ725" s="58"/>
      <c r="BA725" s="58"/>
      <c r="BB725" s="58"/>
      <c r="BC725" s="58"/>
      <c r="BD725" s="58"/>
      <c r="BE725" s="58"/>
      <c r="BF725" s="58"/>
      <c r="BG725" s="58"/>
      <c r="BH725" s="58"/>
      <c r="BI725" s="58"/>
      <c r="BJ725" s="58"/>
      <c r="BK725" s="58"/>
      <c r="BR725" s="434"/>
      <c r="BS725" s="429"/>
      <c r="BT725" s="429"/>
      <c r="BU725" s="429"/>
      <c r="BV725" s="429"/>
      <c r="BW725" s="429"/>
      <c r="BX725" s="429"/>
      <c r="BY725" s="429"/>
      <c r="BZ725" s="429"/>
      <c r="CA725" s="429"/>
      <c r="CB725" s="429"/>
      <c r="CC725" s="429"/>
      <c r="CD725" s="429"/>
      <c r="CE725" s="429"/>
      <c r="CF725" s="429"/>
      <c r="CG725" s="429"/>
      <c r="CH725" s="429"/>
      <c r="CI725" s="429"/>
      <c r="CJ725" s="429"/>
      <c r="CK725" s="429"/>
      <c r="CL725" s="429"/>
      <c r="CM725" s="429"/>
      <c r="CN725" s="429"/>
      <c r="CO725" s="429"/>
      <c r="CP725" s="430"/>
      <c r="CQ725" s="431"/>
      <c r="CR725" s="431"/>
      <c r="CS725" s="431"/>
      <c r="CT725" s="431"/>
      <c r="CU725" s="431"/>
      <c r="CV725" s="431"/>
      <c r="CW725" s="431"/>
      <c r="CX725" s="431"/>
      <c r="CY725" s="432"/>
      <c r="CZ725" s="430"/>
      <c r="DA725" s="431"/>
      <c r="DB725" s="431"/>
      <c r="DC725" s="431"/>
      <c r="DD725" s="431"/>
      <c r="DE725" s="431"/>
      <c r="DF725" s="431"/>
      <c r="DG725" s="431"/>
      <c r="DH725" s="431"/>
      <c r="DI725" s="432"/>
      <c r="DJ725" s="429"/>
      <c r="DK725" s="429"/>
      <c r="DL725" s="429"/>
      <c r="DM725" s="429"/>
      <c r="DN725" s="429"/>
      <c r="DO725" s="429"/>
      <c r="DP725" s="429"/>
      <c r="DQ725" s="429"/>
      <c r="DR725" s="429"/>
      <c r="DS725" s="429"/>
      <c r="DT725" s="429"/>
      <c r="DU725" s="429"/>
      <c r="DV725" s="429"/>
      <c r="DW725" s="429"/>
      <c r="DX725" s="429"/>
      <c r="DY725" s="433"/>
      <c r="DZ725" s="58"/>
      <c r="EA725" s="58"/>
      <c r="EE725" s="206"/>
      <c r="EF725" s="206"/>
      <c r="EG725" s="206"/>
      <c r="EH725" s="206"/>
      <c r="EI725" s="206"/>
      <c r="EJ725" s="206"/>
      <c r="EK725" s="206"/>
      <c r="EL725" s="206"/>
      <c r="EM725" s="206"/>
      <c r="EN725" s="206"/>
      <c r="EO725" s="206"/>
      <c r="EP725" s="206"/>
      <c r="EQ725" s="206"/>
      <c r="ER725" s="206"/>
      <c r="ES725" s="206"/>
      <c r="ET725" s="206"/>
      <c r="EU725" s="206"/>
      <c r="EV725" s="206"/>
      <c r="EW725" s="206"/>
      <c r="EX725" s="206"/>
      <c r="EY725" s="206"/>
      <c r="EZ725" s="206"/>
      <c r="FA725" s="206"/>
      <c r="FB725" s="206"/>
      <c r="FC725" s="206"/>
      <c r="FD725" s="206"/>
      <c r="FE725" s="206"/>
      <c r="FF725" s="206"/>
      <c r="FG725" s="206"/>
      <c r="FH725" s="206"/>
      <c r="FI725" s="206"/>
      <c r="FJ725" s="206"/>
      <c r="FK725" s="206"/>
      <c r="FL725" s="206"/>
      <c r="FM725" s="206"/>
      <c r="FN725" s="206"/>
      <c r="FO725" s="206"/>
      <c r="FP725" s="206"/>
      <c r="FQ725" s="206"/>
      <c r="FR725" s="206"/>
      <c r="FS725" s="206"/>
      <c r="FT725" s="206"/>
      <c r="FU725" s="206"/>
      <c r="FV725" s="206"/>
      <c r="FW725" s="206"/>
      <c r="FX725" s="206"/>
      <c r="FY725" s="206"/>
      <c r="FZ725" s="206"/>
      <c r="GA725" s="206"/>
      <c r="GB725" s="206"/>
      <c r="GC725" s="206"/>
      <c r="GD725" s="206"/>
      <c r="GE725" s="206"/>
      <c r="GF725" s="206"/>
      <c r="GG725" s="206"/>
      <c r="GH725" s="206"/>
      <c r="GI725" s="206"/>
      <c r="GJ725" s="206"/>
      <c r="GK725" s="206"/>
      <c r="GL725" s="206"/>
      <c r="GM725" s="206"/>
      <c r="GN725" s="242"/>
    </row>
    <row r="726" spans="2:196" ht="26.1" customHeight="1" x14ac:dyDescent="0.4">
      <c r="B726" s="274"/>
      <c r="C726" s="274"/>
      <c r="D726" s="58"/>
      <c r="E726" s="58"/>
      <c r="F726" s="58"/>
      <c r="G726" s="58"/>
      <c r="H726" s="58"/>
      <c r="I726" s="58"/>
      <c r="J726" s="58"/>
      <c r="K726" s="58"/>
      <c r="L726" s="58"/>
      <c r="M726" s="58"/>
      <c r="N726" s="58"/>
      <c r="O726" s="58"/>
      <c r="P726" s="58"/>
      <c r="Q726" s="58"/>
      <c r="R726" s="58"/>
      <c r="S726" s="274"/>
      <c r="T726" s="58"/>
      <c r="U726" s="58"/>
      <c r="V726" s="58"/>
      <c r="W726" s="58"/>
      <c r="X726" s="58"/>
      <c r="Y726" s="58"/>
      <c r="Z726" s="58"/>
      <c r="AA726" s="58"/>
      <c r="AB726" s="58"/>
      <c r="AC726" s="58"/>
      <c r="AD726" s="58"/>
      <c r="AE726" s="58"/>
      <c r="AF726" s="274"/>
      <c r="AG726" s="58"/>
      <c r="AH726" s="58"/>
      <c r="AI726" s="58"/>
      <c r="AJ726" s="58"/>
      <c r="AK726" s="58"/>
      <c r="AL726" s="58"/>
      <c r="AM726" s="58"/>
      <c r="AN726" s="58"/>
      <c r="AO726" s="58"/>
      <c r="AP726" s="58"/>
      <c r="AQ726" s="58"/>
      <c r="AR726" s="58"/>
      <c r="AS726" s="274"/>
      <c r="AT726" s="58"/>
      <c r="AU726" s="58"/>
      <c r="AV726" s="58"/>
      <c r="AW726" s="58"/>
      <c r="AX726" s="58"/>
      <c r="AY726" s="58"/>
      <c r="AZ726" s="58"/>
      <c r="BA726" s="58"/>
      <c r="BB726" s="58"/>
      <c r="BC726" s="58"/>
      <c r="BD726" s="58"/>
      <c r="BE726" s="58"/>
      <c r="BF726" s="58"/>
      <c r="BG726" s="58"/>
      <c r="BH726" s="58"/>
      <c r="BI726" s="58"/>
      <c r="BJ726" s="58"/>
      <c r="BK726" s="58"/>
      <c r="BR726" s="434"/>
      <c r="BS726" s="429"/>
      <c r="BT726" s="429"/>
      <c r="BU726" s="429"/>
      <c r="BV726" s="429"/>
      <c r="BW726" s="429"/>
      <c r="BX726" s="429"/>
      <c r="BY726" s="429"/>
      <c r="BZ726" s="429"/>
      <c r="CA726" s="429"/>
      <c r="CB726" s="429"/>
      <c r="CC726" s="429"/>
      <c r="CD726" s="429"/>
      <c r="CE726" s="429"/>
      <c r="CF726" s="429"/>
      <c r="CG726" s="429"/>
      <c r="CH726" s="429"/>
      <c r="CI726" s="429"/>
      <c r="CJ726" s="429"/>
      <c r="CK726" s="429"/>
      <c r="CL726" s="429"/>
      <c r="CM726" s="429"/>
      <c r="CN726" s="429"/>
      <c r="CO726" s="429"/>
      <c r="CP726" s="430"/>
      <c r="CQ726" s="431"/>
      <c r="CR726" s="431"/>
      <c r="CS726" s="431"/>
      <c r="CT726" s="431"/>
      <c r="CU726" s="431"/>
      <c r="CV726" s="431"/>
      <c r="CW726" s="431"/>
      <c r="CX726" s="431"/>
      <c r="CY726" s="432"/>
      <c r="CZ726" s="430"/>
      <c r="DA726" s="431"/>
      <c r="DB726" s="431"/>
      <c r="DC726" s="431"/>
      <c r="DD726" s="431"/>
      <c r="DE726" s="431"/>
      <c r="DF726" s="431"/>
      <c r="DG726" s="431"/>
      <c r="DH726" s="431"/>
      <c r="DI726" s="432"/>
      <c r="DJ726" s="429"/>
      <c r="DK726" s="429"/>
      <c r="DL726" s="429"/>
      <c r="DM726" s="429"/>
      <c r="DN726" s="429"/>
      <c r="DO726" s="429"/>
      <c r="DP726" s="429"/>
      <c r="DQ726" s="429"/>
      <c r="DR726" s="429"/>
      <c r="DS726" s="429"/>
      <c r="DT726" s="429"/>
      <c r="DU726" s="429"/>
      <c r="DV726" s="429"/>
      <c r="DW726" s="429"/>
      <c r="DX726" s="429"/>
      <c r="DY726" s="433"/>
      <c r="DZ726" s="58"/>
      <c r="EA726" s="58"/>
      <c r="EE726" s="206"/>
      <c r="EF726" s="206"/>
      <c r="EG726" s="206"/>
      <c r="EH726" s="206"/>
      <c r="EI726" s="206"/>
      <c r="EJ726" s="206"/>
      <c r="EK726" s="206"/>
      <c r="EL726" s="206"/>
      <c r="EM726" s="206"/>
      <c r="EN726" s="206"/>
      <c r="EO726" s="206"/>
      <c r="EP726" s="206"/>
      <c r="EQ726" s="206"/>
      <c r="ER726" s="206"/>
      <c r="ES726" s="206"/>
      <c r="ET726" s="206"/>
      <c r="EU726" s="206"/>
      <c r="EV726" s="206"/>
      <c r="EW726" s="206"/>
      <c r="EX726" s="206"/>
      <c r="EY726" s="206"/>
      <c r="EZ726" s="206"/>
      <c r="FA726" s="206"/>
      <c r="FB726" s="206"/>
      <c r="FC726" s="206"/>
      <c r="FD726" s="206"/>
      <c r="FE726" s="206"/>
      <c r="FF726" s="206"/>
      <c r="FG726" s="206"/>
      <c r="FH726" s="206"/>
      <c r="FI726" s="206"/>
      <c r="FJ726" s="206"/>
      <c r="FK726" s="206"/>
      <c r="FL726" s="206"/>
      <c r="FM726" s="206"/>
      <c r="FN726" s="206"/>
      <c r="FO726" s="206"/>
      <c r="FP726" s="206"/>
      <c r="FQ726" s="206"/>
      <c r="FR726" s="206"/>
      <c r="FS726" s="206"/>
      <c r="FT726" s="206"/>
      <c r="FU726" s="206"/>
      <c r="FV726" s="206"/>
      <c r="FW726" s="206"/>
      <c r="FX726" s="206"/>
      <c r="FY726" s="206"/>
      <c r="FZ726" s="206"/>
      <c r="GA726" s="206"/>
      <c r="GB726" s="206"/>
      <c r="GC726" s="206"/>
      <c r="GD726" s="206"/>
      <c r="GE726" s="206"/>
      <c r="GF726" s="206"/>
      <c r="GG726" s="206"/>
      <c r="GH726" s="206"/>
      <c r="GI726" s="206"/>
      <c r="GJ726" s="206"/>
      <c r="GK726" s="206"/>
      <c r="GL726" s="206"/>
      <c r="GM726" s="206"/>
      <c r="GN726" s="242"/>
    </row>
    <row r="727" spans="2:196" ht="26.1" customHeight="1" x14ac:dyDescent="0.4">
      <c r="B727" s="274"/>
      <c r="C727" s="274"/>
      <c r="D727" s="58"/>
      <c r="E727" s="58"/>
      <c r="F727" s="58"/>
      <c r="G727" s="58"/>
      <c r="H727" s="58"/>
      <c r="I727" s="58"/>
      <c r="J727" s="58"/>
      <c r="K727" s="58"/>
      <c r="L727" s="58"/>
      <c r="M727" s="58"/>
      <c r="N727" s="58"/>
      <c r="O727" s="58"/>
      <c r="P727" s="58"/>
      <c r="Q727" s="58"/>
      <c r="R727" s="58"/>
      <c r="S727" s="274"/>
      <c r="T727" s="58"/>
      <c r="U727" s="58"/>
      <c r="V727" s="58"/>
      <c r="W727" s="58"/>
      <c r="X727" s="58"/>
      <c r="Y727" s="58"/>
      <c r="Z727" s="58"/>
      <c r="AA727" s="58"/>
      <c r="AB727" s="58"/>
      <c r="AC727" s="58"/>
      <c r="AD727" s="58"/>
      <c r="AE727" s="58"/>
      <c r="AF727" s="274"/>
      <c r="AG727" s="58"/>
      <c r="AH727" s="58"/>
      <c r="AI727" s="58"/>
      <c r="AJ727" s="58"/>
      <c r="AK727" s="58"/>
      <c r="AL727" s="58"/>
      <c r="AM727" s="58"/>
      <c r="AN727" s="58"/>
      <c r="AO727" s="58"/>
      <c r="AP727" s="58"/>
      <c r="AQ727" s="58"/>
      <c r="AR727" s="58"/>
      <c r="AS727" s="274"/>
      <c r="AT727" s="58"/>
      <c r="AU727" s="58"/>
      <c r="AV727" s="58"/>
      <c r="AW727" s="58"/>
      <c r="AX727" s="58"/>
      <c r="AY727" s="58"/>
      <c r="AZ727" s="58"/>
      <c r="BA727" s="58"/>
      <c r="BB727" s="58"/>
      <c r="BC727" s="58"/>
      <c r="BD727" s="58"/>
      <c r="BE727" s="58"/>
      <c r="BF727" s="58"/>
      <c r="BG727" s="58"/>
      <c r="BH727" s="58"/>
      <c r="BI727" s="58"/>
      <c r="BJ727" s="58"/>
      <c r="BK727" s="58"/>
      <c r="BR727" s="434"/>
      <c r="BS727" s="429"/>
      <c r="BT727" s="429"/>
      <c r="BU727" s="429"/>
      <c r="BV727" s="429"/>
      <c r="BW727" s="429"/>
      <c r="BX727" s="429"/>
      <c r="BY727" s="429"/>
      <c r="BZ727" s="429"/>
      <c r="CA727" s="429"/>
      <c r="CB727" s="429"/>
      <c r="CC727" s="429"/>
      <c r="CD727" s="429"/>
      <c r="CE727" s="429"/>
      <c r="CF727" s="429"/>
      <c r="CG727" s="429"/>
      <c r="CH727" s="429"/>
      <c r="CI727" s="429"/>
      <c r="CJ727" s="429"/>
      <c r="CK727" s="429"/>
      <c r="CL727" s="429"/>
      <c r="CM727" s="429"/>
      <c r="CN727" s="429"/>
      <c r="CO727" s="429"/>
      <c r="CP727" s="430"/>
      <c r="CQ727" s="431"/>
      <c r="CR727" s="431"/>
      <c r="CS727" s="431"/>
      <c r="CT727" s="431"/>
      <c r="CU727" s="431"/>
      <c r="CV727" s="431"/>
      <c r="CW727" s="431"/>
      <c r="CX727" s="431"/>
      <c r="CY727" s="432"/>
      <c r="CZ727" s="430"/>
      <c r="DA727" s="431"/>
      <c r="DB727" s="431"/>
      <c r="DC727" s="431"/>
      <c r="DD727" s="431"/>
      <c r="DE727" s="431"/>
      <c r="DF727" s="431"/>
      <c r="DG727" s="431"/>
      <c r="DH727" s="431"/>
      <c r="DI727" s="432"/>
      <c r="DJ727" s="429"/>
      <c r="DK727" s="429"/>
      <c r="DL727" s="429"/>
      <c r="DM727" s="429"/>
      <c r="DN727" s="429"/>
      <c r="DO727" s="429"/>
      <c r="DP727" s="429"/>
      <c r="DQ727" s="429"/>
      <c r="DR727" s="429"/>
      <c r="DS727" s="429"/>
      <c r="DT727" s="429"/>
      <c r="DU727" s="429"/>
      <c r="DV727" s="429"/>
      <c r="DW727" s="429"/>
      <c r="DX727" s="429"/>
      <c r="DY727" s="433"/>
      <c r="DZ727" s="58"/>
      <c r="EA727" s="58"/>
      <c r="EE727" s="206"/>
      <c r="EF727" s="206"/>
      <c r="EG727" s="206"/>
      <c r="EH727" s="206"/>
      <c r="EI727" s="206"/>
      <c r="EJ727" s="206"/>
      <c r="EK727" s="206"/>
      <c r="EL727" s="206"/>
      <c r="EM727" s="206"/>
      <c r="EN727" s="206"/>
      <c r="EO727" s="206"/>
      <c r="EP727" s="206"/>
      <c r="EQ727" s="206"/>
      <c r="ER727" s="206"/>
      <c r="ES727" s="206"/>
      <c r="ET727" s="206"/>
      <c r="EU727" s="206"/>
      <c r="EV727" s="206"/>
      <c r="EW727" s="206"/>
      <c r="EX727" s="206"/>
      <c r="EY727" s="206"/>
      <c r="EZ727" s="206"/>
      <c r="FA727" s="206"/>
      <c r="FB727" s="206"/>
      <c r="FC727" s="206"/>
      <c r="FD727" s="206"/>
      <c r="FE727" s="206"/>
      <c r="FF727" s="206"/>
      <c r="FG727" s="206"/>
      <c r="FH727" s="206"/>
      <c r="FI727" s="206"/>
      <c r="FJ727" s="206"/>
      <c r="FK727" s="206"/>
      <c r="FL727" s="206"/>
      <c r="FM727" s="206"/>
      <c r="FN727" s="206"/>
      <c r="FO727" s="206"/>
      <c r="FP727" s="206"/>
      <c r="FQ727" s="206"/>
      <c r="FR727" s="206"/>
      <c r="FS727" s="206"/>
      <c r="FT727" s="206"/>
      <c r="FU727" s="206"/>
      <c r="FV727" s="206"/>
      <c r="FW727" s="206"/>
      <c r="FX727" s="206"/>
      <c r="FY727" s="206"/>
      <c r="FZ727" s="206"/>
      <c r="GA727" s="206"/>
      <c r="GB727" s="206"/>
      <c r="GC727" s="206"/>
      <c r="GD727" s="206"/>
      <c r="GE727" s="206"/>
      <c r="GF727" s="206"/>
      <c r="GG727" s="206"/>
      <c r="GH727" s="206"/>
      <c r="GI727" s="206"/>
      <c r="GJ727" s="206"/>
      <c r="GK727" s="206"/>
      <c r="GL727" s="206"/>
      <c r="GM727" s="206"/>
      <c r="GN727" s="242"/>
    </row>
    <row r="728" spans="2:196" ht="26.1" customHeight="1" x14ac:dyDescent="0.4">
      <c r="B728" s="274"/>
      <c r="C728" s="274"/>
      <c r="D728" s="58"/>
      <c r="E728" s="58"/>
      <c r="F728" s="58"/>
      <c r="G728" s="58"/>
      <c r="H728" s="58"/>
      <c r="I728" s="58"/>
      <c r="J728" s="58"/>
      <c r="K728" s="58"/>
      <c r="L728" s="58"/>
      <c r="M728" s="58"/>
      <c r="N728" s="58"/>
      <c r="O728" s="58"/>
      <c r="P728" s="58"/>
      <c r="Q728" s="58"/>
      <c r="R728" s="58"/>
      <c r="S728" s="274"/>
      <c r="T728" s="58"/>
      <c r="U728" s="58"/>
      <c r="V728" s="58"/>
      <c r="W728" s="58"/>
      <c r="X728" s="58"/>
      <c r="Y728" s="58"/>
      <c r="Z728" s="58"/>
      <c r="AA728" s="58"/>
      <c r="AB728" s="58"/>
      <c r="AC728" s="58"/>
      <c r="AD728" s="58"/>
      <c r="AE728" s="58"/>
      <c r="AF728" s="274"/>
      <c r="AG728" s="58"/>
      <c r="AH728" s="58"/>
      <c r="AI728" s="58"/>
      <c r="AJ728" s="58"/>
      <c r="AK728" s="58"/>
      <c r="AL728" s="58"/>
      <c r="AM728" s="58"/>
      <c r="AN728" s="58"/>
      <c r="AO728" s="58"/>
      <c r="AP728" s="58"/>
      <c r="AQ728" s="58"/>
      <c r="AR728" s="58"/>
      <c r="AS728" s="274"/>
      <c r="AT728" s="58"/>
      <c r="AU728" s="58"/>
      <c r="AV728" s="58"/>
      <c r="AW728" s="58"/>
      <c r="AX728" s="58"/>
      <c r="AY728" s="58"/>
      <c r="AZ728" s="58"/>
      <c r="BA728" s="58"/>
      <c r="BB728" s="58"/>
      <c r="BC728" s="58"/>
      <c r="BD728" s="58"/>
      <c r="BE728" s="58"/>
      <c r="BF728" s="58"/>
      <c r="BG728" s="58"/>
      <c r="BH728" s="58"/>
      <c r="BI728" s="58"/>
      <c r="BJ728" s="58"/>
      <c r="BK728" s="58"/>
      <c r="BR728" s="434"/>
      <c r="BS728" s="429"/>
      <c r="BT728" s="429"/>
      <c r="BU728" s="429"/>
      <c r="BV728" s="429"/>
      <c r="BW728" s="429"/>
      <c r="BX728" s="429"/>
      <c r="BY728" s="429"/>
      <c r="BZ728" s="429"/>
      <c r="CA728" s="429"/>
      <c r="CB728" s="429"/>
      <c r="CC728" s="429"/>
      <c r="CD728" s="429"/>
      <c r="CE728" s="429"/>
      <c r="CF728" s="429"/>
      <c r="CG728" s="429"/>
      <c r="CH728" s="429"/>
      <c r="CI728" s="429"/>
      <c r="CJ728" s="429"/>
      <c r="CK728" s="429"/>
      <c r="CL728" s="429"/>
      <c r="CM728" s="429"/>
      <c r="CN728" s="429"/>
      <c r="CO728" s="429"/>
      <c r="CP728" s="430"/>
      <c r="CQ728" s="431"/>
      <c r="CR728" s="431"/>
      <c r="CS728" s="431"/>
      <c r="CT728" s="431"/>
      <c r="CU728" s="431"/>
      <c r="CV728" s="431"/>
      <c r="CW728" s="431"/>
      <c r="CX728" s="431"/>
      <c r="CY728" s="432"/>
      <c r="CZ728" s="430"/>
      <c r="DA728" s="431"/>
      <c r="DB728" s="431"/>
      <c r="DC728" s="431"/>
      <c r="DD728" s="431"/>
      <c r="DE728" s="431"/>
      <c r="DF728" s="431"/>
      <c r="DG728" s="431"/>
      <c r="DH728" s="431"/>
      <c r="DI728" s="432"/>
      <c r="DJ728" s="429"/>
      <c r="DK728" s="429"/>
      <c r="DL728" s="429"/>
      <c r="DM728" s="429"/>
      <c r="DN728" s="429"/>
      <c r="DO728" s="429"/>
      <c r="DP728" s="429"/>
      <c r="DQ728" s="429"/>
      <c r="DR728" s="429"/>
      <c r="DS728" s="429"/>
      <c r="DT728" s="429"/>
      <c r="DU728" s="429"/>
      <c r="DV728" s="429"/>
      <c r="DW728" s="429"/>
      <c r="DX728" s="429"/>
      <c r="DY728" s="433"/>
      <c r="DZ728" s="58"/>
      <c r="EA728" s="58"/>
      <c r="EE728" s="206"/>
      <c r="EF728" s="206"/>
      <c r="EG728" s="206"/>
      <c r="EH728" s="206"/>
      <c r="EI728" s="206"/>
      <c r="EJ728" s="206"/>
      <c r="EK728" s="206"/>
      <c r="EL728" s="206"/>
      <c r="EM728" s="206"/>
      <c r="EN728" s="206"/>
      <c r="EO728" s="206"/>
      <c r="EP728" s="206"/>
      <c r="EQ728" s="206"/>
      <c r="ER728" s="206"/>
      <c r="ES728" s="206"/>
      <c r="ET728" s="206"/>
      <c r="EU728" s="206"/>
      <c r="EV728" s="206"/>
      <c r="EW728" s="206"/>
      <c r="EX728" s="206"/>
      <c r="EY728" s="206"/>
      <c r="EZ728" s="206"/>
      <c r="FA728" s="206"/>
      <c r="FB728" s="206"/>
      <c r="FC728" s="206"/>
      <c r="FD728" s="206"/>
      <c r="FE728" s="206"/>
      <c r="FF728" s="206"/>
      <c r="FG728" s="206"/>
      <c r="FH728" s="206"/>
      <c r="FI728" s="206"/>
      <c r="FJ728" s="206"/>
      <c r="FK728" s="206"/>
      <c r="FL728" s="206"/>
      <c r="FM728" s="206"/>
      <c r="FN728" s="206"/>
      <c r="FO728" s="206"/>
      <c r="FP728" s="206"/>
      <c r="FQ728" s="206"/>
      <c r="FR728" s="206"/>
      <c r="FS728" s="206"/>
      <c r="FT728" s="206"/>
      <c r="FU728" s="206"/>
      <c r="FV728" s="206"/>
      <c r="FW728" s="206"/>
      <c r="FX728" s="206"/>
      <c r="FY728" s="206"/>
      <c r="FZ728" s="206"/>
      <c r="GA728" s="206"/>
      <c r="GB728" s="206"/>
      <c r="GC728" s="206"/>
      <c r="GD728" s="206"/>
      <c r="GE728" s="206"/>
      <c r="GF728" s="206"/>
      <c r="GG728" s="206"/>
      <c r="GH728" s="206"/>
      <c r="GI728" s="206"/>
      <c r="GJ728" s="206"/>
      <c r="GK728" s="206"/>
      <c r="GL728" s="206"/>
      <c r="GM728" s="206"/>
      <c r="GN728" s="242"/>
    </row>
    <row r="729" spans="2:196" ht="26.1" customHeight="1" x14ac:dyDescent="0.4">
      <c r="B729" s="58"/>
      <c r="C729" s="58"/>
      <c r="D729" s="58"/>
      <c r="E729" s="58"/>
      <c r="F729" s="58"/>
      <c r="G729" s="58"/>
      <c r="H729" s="58"/>
      <c r="I729" s="58"/>
      <c r="J729" s="58"/>
      <c r="K729" s="58"/>
      <c r="L729" s="58"/>
      <c r="M729" s="58"/>
      <c r="N729" s="58"/>
      <c r="O729" s="58"/>
      <c r="P729" s="58"/>
      <c r="Q729" s="58"/>
      <c r="R729" s="58"/>
      <c r="S729" s="58"/>
      <c r="T729" s="58"/>
      <c r="U729" s="274"/>
      <c r="V729" s="274"/>
      <c r="W729" s="274"/>
      <c r="X729" s="58"/>
      <c r="Y729" s="58"/>
      <c r="Z729" s="58"/>
      <c r="AA729" s="58"/>
      <c r="AB729" s="58"/>
      <c r="AC729" s="58"/>
      <c r="AD729" s="58"/>
      <c r="AE729" s="58"/>
      <c r="AF729" s="58"/>
      <c r="AG729" s="58"/>
      <c r="AH729" s="58"/>
      <c r="AI729" s="58"/>
      <c r="AJ729" s="58"/>
      <c r="AK729" s="58"/>
      <c r="AL729" s="58"/>
      <c r="AM729" s="58"/>
      <c r="AN729" s="58"/>
      <c r="AO729" s="58"/>
      <c r="AP729" s="58"/>
      <c r="AQ729" s="58"/>
      <c r="AR729" s="58"/>
      <c r="AS729" s="59"/>
      <c r="AT729" s="58"/>
      <c r="AU729" s="58"/>
      <c r="AV729" s="58"/>
      <c r="AW729" s="58"/>
      <c r="AX729" s="58"/>
      <c r="AY729" s="58"/>
      <c r="AZ729" s="58"/>
      <c r="BA729" s="58"/>
      <c r="BB729" s="58"/>
      <c r="BC729" s="58"/>
      <c r="BD729" s="58"/>
      <c r="BE729" s="58"/>
      <c r="BF729" s="58"/>
      <c r="BG729" s="58"/>
      <c r="BH729" s="58"/>
      <c r="BI729" s="58"/>
      <c r="BJ729" s="58"/>
      <c r="BK729" s="58"/>
      <c r="BR729" s="434"/>
      <c r="BS729" s="429"/>
      <c r="BT729" s="429"/>
      <c r="BU729" s="429"/>
      <c r="BV729" s="429"/>
      <c r="BW729" s="429"/>
      <c r="BX729" s="429"/>
      <c r="BY729" s="429"/>
      <c r="BZ729" s="429"/>
      <c r="CA729" s="429"/>
      <c r="CB729" s="429"/>
      <c r="CC729" s="429"/>
      <c r="CD729" s="429"/>
      <c r="CE729" s="429"/>
      <c r="CF729" s="429"/>
      <c r="CG729" s="429"/>
      <c r="CH729" s="429"/>
      <c r="CI729" s="429"/>
      <c r="CJ729" s="429"/>
      <c r="CK729" s="429"/>
      <c r="CL729" s="429"/>
      <c r="CM729" s="429"/>
      <c r="CN729" s="429"/>
      <c r="CO729" s="429"/>
      <c r="CP729" s="430"/>
      <c r="CQ729" s="431"/>
      <c r="CR729" s="431"/>
      <c r="CS729" s="431"/>
      <c r="CT729" s="431"/>
      <c r="CU729" s="431"/>
      <c r="CV729" s="431"/>
      <c r="CW729" s="431"/>
      <c r="CX729" s="431"/>
      <c r="CY729" s="432"/>
      <c r="CZ729" s="430"/>
      <c r="DA729" s="431"/>
      <c r="DB729" s="431"/>
      <c r="DC729" s="431"/>
      <c r="DD729" s="431"/>
      <c r="DE729" s="431"/>
      <c r="DF729" s="431"/>
      <c r="DG729" s="431"/>
      <c r="DH729" s="431"/>
      <c r="DI729" s="432"/>
      <c r="DJ729" s="429"/>
      <c r="DK729" s="429"/>
      <c r="DL729" s="429"/>
      <c r="DM729" s="429"/>
      <c r="DN729" s="429"/>
      <c r="DO729" s="429"/>
      <c r="DP729" s="429"/>
      <c r="DQ729" s="429"/>
      <c r="DR729" s="429"/>
      <c r="DS729" s="429"/>
      <c r="DT729" s="429"/>
      <c r="DU729" s="429"/>
      <c r="DV729" s="429"/>
      <c r="DW729" s="429"/>
      <c r="DX729" s="429"/>
      <c r="DY729" s="433"/>
      <c r="DZ729" s="58"/>
      <c r="EA729" s="58"/>
      <c r="EE729" s="206"/>
      <c r="EF729" s="206"/>
      <c r="EG729" s="206"/>
      <c r="EH729" s="206"/>
      <c r="EI729" s="206"/>
      <c r="EJ729" s="206"/>
      <c r="EK729" s="206"/>
      <c r="EL729" s="206"/>
      <c r="EM729" s="206"/>
      <c r="EN729" s="206"/>
      <c r="EO729" s="206"/>
      <c r="EP729" s="206"/>
      <c r="EQ729" s="206"/>
      <c r="ER729" s="206"/>
      <c r="ES729" s="206"/>
      <c r="ET729" s="206"/>
      <c r="EU729" s="206"/>
      <c r="EV729" s="206"/>
      <c r="EW729" s="206"/>
      <c r="EX729" s="206"/>
      <c r="EY729" s="206"/>
      <c r="EZ729" s="206"/>
      <c r="FA729" s="206"/>
      <c r="FB729" s="206"/>
      <c r="FC729" s="206"/>
      <c r="FD729" s="206"/>
      <c r="FE729" s="206"/>
      <c r="FF729" s="206"/>
      <c r="FG729" s="206"/>
      <c r="FH729" s="206"/>
      <c r="FI729" s="206"/>
      <c r="FJ729" s="206"/>
      <c r="FK729" s="206"/>
      <c r="FL729" s="206"/>
      <c r="FM729" s="206"/>
      <c r="FN729" s="206"/>
      <c r="FO729" s="206"/>
      <c r="FP729" s="206"/>
      <c r="FQ729" s="206"/>
      <c r="FR729" s="206"/>
      <c r="FS729" s="206"/>
      <c r="FT729" s="206"/>
      <c r="FU729" s="206"/>
      <c r="FV729" s="206"/>
      <c r="FW729" s="206"/>
      <c r="FX729" s="206"/>
      <c r="FY729" s="206"/>
      <c r="FZ729" s="206"/>
      <c r="GA729" s="206"/>
      <c r="GB729" s="206"/>
      <c r="GC729" s="206"/>
      <c r="GD729" s="206"/>
      <c r="GE729" s="206"/>
      <c r="GF729" s="206"/>
      <c r="GG729" s="206"/>
      <c r="GH729" s="206"/>
      <c r="GI729" s="206"/>
      <c r="GJ729" s="206"/>
      <c r="GK729" s="206"/>
      <c r="GL729" s="206"/>
      <c r="GM729" s="206"/>
      <c r="GN729" s="242"/>
    </row>
    <row r="730" spans="2:196" ht="26.1" customHeight="1" x14ac:dyDescent="0.4">
      <c r="B730" s="58"/>
      <c r="C730" s="58"/>
      <c r="D730" s="58"/>
      <c r="E730" s="58"/>
      <c r="F730" s="58"/>
      <c r="G730" s="58"/>
      <c r="H730" s="58"/>
      <c r="I730" s="58"/>
      <c r="J730" s="58"/>
      <c r="K730" s="58"/>
      <c r="L730" s="58"/>
      <c r="M730" s="58"/>
      <c r="N730" s="58"/>
      <c r="O730" s="58"/>
      <c r="P730" s="58"/>
      <c r="Q730" s="58"/>
      <c r="R730" s="58"/>
      <c r="S730" s="58"/>
      <c r="T730" s="58"/>
      <c r="U730" s="274"/>
      <c r="V730" s="274"/>
      <c r="W730" s="274"/>
      <c r="X730" s="58"/>
      <c r="Y730" s="58"/>
      <c r="Z730" s="58"/>
      <c r="AA730" s="58"/>
      <c r="AB730" s="58"/>
      <c r="AC730" s="58"/>
      <c r="AD730" s="58"/>
      <c r="AE730" s="58"/>
      <c r="AF730" s="58"/>
      <c r="AG730" s="58"/>
      <c r="AH730" s="58"/>
      <c r="AI730" s="58"/>
      <c r="AJ730" s="58"/>
      <c r="AK730" s="58"/>
      <c r="AL730" s="58"/>
      <c r="AM730" s="58"/>
      <c r="AN730" s="58"/>
      <c r="AO730" s="58"/>
      <c r="AP730" s="58"/>
      <c r="AQ730" s="58"/>
      <c r="AR730" s="58"/>
      <c r="AS730" s="58"/>
      <c r="AT730" s="58"/>
      <c r="AU730" s="58"/>
      <c r="AV730" s="58"/>
      <c r="AW730" s="58"/>
      <c r="AX730" s="58"/>
      <c r="AY730" s="58"/>
      <c r="AZ730" s="58"/>
      <c r="BA730" s="58"/>
      <c r="BB730" s="58"/>
      <c r="BC730" s="58"/>
      <c r="BD730" s="58"/>
      <c r="BE730" s="58"/>
      <c r="BF730" s="58"/>
      <c r="BG730" s="58"/>
      <c r="BH730" s="58"/>
      <c r="BI730" s="58"/>
      <c r="BJ730" s="58"/>
      <c r="BK730" s="58"/>
      <c r="BR730" s="434"/>
      <c r="BS730" s="429"/>
      <c r="BT730" s="429"/>
      <c r="BU730" s="429"/>
      <c r="BV730" s="429"/>
      <c r="BW730" s="429"/>
      <c r="BX730" s="429"/>
      <c r="BY730" s="429"/>
      <c r="BZ730" s="429"/>
      <c r="CA730" s="429"/>
      <c r="CB730" s="429"/>
      <c r="CC730" s="429"/>
      <c r="CD730" s="429"/>
      <c r="CE730" s="429"/>
      <c r="CF730" s="429"/>
      <c r="CG730" s="429"/>
      <c r="CH730" s="429"/>
      <c r="CI730" s="429"/>
      <c r="CJ730" s="429"/>
      <c r="CK730" s="429"/>
      <c r="CL730" s="429"/>
      <c r="CM730" s="429"/>
      <c r="CN730" s="429"/>
      <c r="CO730" s="429"/>
      <c r="CP730" s="430"/>
      <c r="CQ730" s="431"/>
      <c r="CR730" s="431"/>
      <c r="CS730" s="431"/>
      <c r="CT730" s="431"/>
      <c r="CU730" s="431"/>
      <c r="CV730" s="431"/>
      <c r="CW730" s="431"/>
      <c r="CX730" s="431"/>
      <c r="CY730" s="432"/>
      <c r="CZ730" s="430"/>
      <c r="DA730" s="431"/>
      <c r="DB730" s="431"/>
      <c r="DC730" s="431"/>
      <c r="DD730" s="431"/>
      <c r="DE730" s="431"/>
      <c r="DF730" s="431"/>
      <c r="DG730" s="431"/>
      <c r="DH730" s="431"/>
      <c r="DI730" s="432"/>
      <c r="DJ730" s="429"/>
      <c r="DK730" s="429"/>
      <c r="DL730" s="429"/>
      <c r="DM730" s="429"/>
      <c r="DN730" s="429"/>
      <c r="DO730" s="429"/>
      <c r="DP730" s="429"/>
      <c r="DQ730" s="429"/>
      <c r="DR730" s="429"/>
      <c r="DS730" s="429"/>
      <c r="DT730" s="429"/>
      <c r="DU730" s="429"/>
      <c r="DV730" s="429"/>
      <c r="DW730" s="429"/>
      <c r="DX730" s="429"/>
      <c r="DY730" s="433"/>
      <c r="DZ730" s="58"/>
      <c r="EA730" s="58"/>
      <c r="EE730" s="206"/>
      <c r="EF730" s="206"/>
      <c r="EG730" s="206"/>
      <c r="EH730" s="206"/>
      <c r="EI730" s="206"/>
      <c r="EJ730" s="206"/>
      <c r="EK730" s="206"/>
      <c r="EL730" s="206"/>
      <c r="EM730" s="206"/>
      <c r="EN730" s="206"/>
      <c r="EO730" s="206"/>
      <c r="EP730" s="206"/>
      <c r="EQ730" s="206"/>
      <c r="ER730" s="206"/>
      <c r="ES730" s="206"/>
      <c r="ET730" s="206"/>
      <c r="EU730" s="206"/>
      <c r="EV730" s="206"/>
      <c r="EW730" s="206"/>
      <c r="EX730" s="206"/>
      <c r="EY730" s="206"/>
      <c r="EZ730" s="206"/>
      <c r="FA730" s="206"/>
      <c r="FB730" s="206"/>
      <c r="FC730" s="206"/>
      <c r="FD730" s="206"/>
      <c r="FE730" s="206"/>
      <c r="FF730" s="206"/>
      <c r="FG730" s="206"/>
      <c r="FH730" s="206"/>
      <c r="FI730" s="206"/>
      <c r="FJ730" s="206"/>
      <c r="FK730" s="206"/>
      <c r="FL730" s="206"/>
      <c r="FM730" s="206"/>
      <c r="FN730" s="206"/>
      <c r="FO730" s="206"/>
      <c r="FP730" s="206"/>
      <c r="FQ730" s="206"/>
      <c r="FR730" s="206"/>
      <c r="FS730" s="206"/>
      <c r="FT730" s="206"/>
      <c r="FU730" s="206"/>
      <c r="FV730" s="206"/>
      <c r="FW730" s="206"/>
      <c r="FX730" s="206"/>
      <c r="FY730" s="206"/>
      <c r="FZ730" s="206"/>
      <c r="GA730" s="206"/>
      <c r="GB730" s="206"/>
      <c r="GC730" s="206"/>
      <c r="GD730" s="206"/>
      <c r="GE730" s="206"/>
      <c r="GF730" s="206"/>
      <c r="GG730" s="206"/>
      <c r="GH730" s="206"/>
      <c r="GI730" s="206"/>
      <c r="GJ730" s="206"/>
      <c r="GK730" s="206"/>
      <c r="GL730" s="206"/>
      <c r="GM730" s="206"/>
      <c r="GN730" s="242"/>
    </row>
    <row r="731" spans="2:196" ht="26.1" customHeight="1" x14ac:dyDescent="0.4">
      <c r="B731" s="58"/>
      <c r="C731" s="58"/>
      <c r="D731" s="58"/>
      <c r="E731" s="58"/>
      <c r="F731" s="58"/>
      <c r="G731" s="58"/>
      <c r="H731" s="58"/>
      <c r="I731" s="58"/>
      <c r="J731" s="58"/>
      <c r="K731" s="58"/>
      <c r="L731" s="58"/>
      <c r="M731" s="58"/>
      <c r="N731" s="58"/>
      <c r="O731" s="58"/>
      <c r="P731" s="58"/>
      <c r="Q731" s="58"/>
      <c r="R731" s="58"/>
      <c r="S731" s="58"/>
      <c r="T731" s="58"/>
      <c r="U731" s="274"/>
      <c r="V731" s="274"/>
      <c r="W731" s="274"/>
      <c r="X731" s="58"/>
      <c r="Y731" s="58"/>
      <c r="Z731" s="58"/>
      <c r="AA731" s="58"/>
      <c r="AB731" s="58"/>
      <c r="AC731" s="58"/>
      <c r="AD731" s="58"/>
      <c r="AE731" s="58"/>
      <c r="AF731" s="58"/>
      <c r="AG731" s="58"/>
      <c r="AH731" s="58"/>
      <c r="AI731" s="58"/>
      <c r="AJ731" s="58"/>
      <c r="AK731" s="58"/>
      <c r="AL731" s="58"/>
      <c r="AM731" s="58"/>
      <c r="AN731" s="58"/>
      <c r="AO731" s="58"/>
      <c r="AP731" s="58"/>
      <c r="AQ731" s="58"/>
      <c r="AR731" s="58"/>
      <c r="AS731" s="58"/>
      <c r="AT731" s="58"/>
      <c r="AU731" s="58"/>
      <c r="AV731" s="58"/>
      <c r="AW731" s="58"/>
      <c r="AX731" s="58"/>
      <c r="AY731" s="58"/>
      <c r="AZ731" s="58"/>
      <c r="BA731" s="58"/>
      <c r="BB731" s="58"/>
      <c r="BC731" s="58"/>
      <c r="BD731" s="58"/>
      <c r="BE731" s="58"/>
      <c r="BF731" s="58"/>
      <c r="BG731" s="58"/>
      <c r="BH731" s="58"/>
      <c r="BI731" s="58"/>
      <c r="BJ731" s="58"/>
      <c r="BK731" s="58"/>
      <c r="BR731" s="434"/>
      <c r="BS731" s="429"/>
      <c r="BT731" s="429"/>
      <c r="BU731" s="429"/>
      <c r="BV731" s="429"/>
      <c r="BW731" s="429"/>
      <c r="BX731" s="429"/>
      <c r="BY731" s="429"/>
      <c r="BZ731" s="429"/>
      <c r="CA731" s="429"/>
      <c r="CB731" s="429"/>
      <c r="CC731" s="429"/>
      <c r="CD731" s="429"/>
      <c r="CE731" s="429"/>
      <c r="CF731" s="429"/>
      <c r="CG731" s="429"/>
      <c r="CH731" s="429"/>
      <c r="CI731" s="429"/>
      <c r="CJ731" s="429"/>
      <c r="CK731" s="429"/>
      <c r="CL731" s="429"/>
      <c r="CM731" s="429"/>
      <c r="CN731" s="429"/>
      <c r="CO731" s="429"/>
      <c r="CP731" s="430"/>
      <c r="CQ731" s="431"/>
      <c r="CR731" s="431"/>
      <c r="CS731" s="431"/>
      <c r="CT731" s="431"/>
      <c r="CU731" s="431"/>
      <c r="CV731" s="431"/>
      <c r="CW731" s="431"/>
      <c r="CX731" s="431"/>
      <c r="CY731" s="432"/>
      <c r="CZ731" s="430"/>
      <c r="DA731" s="431"/>
      <c r="DB731" s="431"/>
      <c r="DC731" s="431"/>
      <c r="DD731" s="431"/>
      <c r="DE731" s="431"/>
      <c r="DF731" s="431"/>
      <c r="DG731" s="431"/>
      <c r="DH731" s="431"/>
      <c r="DI731" s="432"/>
      <c r="DJ731" s="429"/>
      <c r="DK731" s="429"/>
      <c r="DL731" s="429"/>
      <c r="DM731" s="429"/>
      <c r="DN731" s="429"/>
      <c r="DO731" s="429"/>
      <c r="DP731" s="429"/>
      <c r="DQ731" s="429"/>
      <c r="DR731" s="429"/>
      <c r="DS731" s="429"/>
      <c r="DT731" s="429"/>
      <c r="DU731" s="429"/>
      <c r="DV731" s="429"/>
      <c r="DW731" s="429"/>
      <c r="DX731" s="429"/>
      <c r="DY731" s="433"/>
      <c r="DZ731" s="58"/>
      <c r="EA731" s="58"/>
      <c r="EE731" s="206"/>
      <c r="EF731" s="206"/>
      <c r="EG731" s="206"/>
      <c r="EH731" s="206"/>
      <c r="EI731" s="206"/>
      <c r="EJ731" s="206"/>
      <c r="EK731" s="206"/>
      <c r="EL731" s="206"/>
      <c r="EM731" s="206"/>
      <c r="EN731" s="206"/>
      <c r="EO731" s="206"/>
      <c r="EP731" s="206"/>
      <c r="EQ731" s="206"/>
      <c r="ER731" s="206"/>
      <c r="ES731" s="206"/>
      <c r="ET731" s="206"/>
      <c r="EU731" s="206"/>
      <c r="EV731" s="206"/>
      <c r="EW731" s="206"/>
      <c r="EX731" s="206"/>
      <c r="EY731" s="206"/>
      <c r="EZ731" s="206"/>
      <c r="FA731" s="206"/>
      <c r="FB731" s="206"/>
      <c r="FC731" s="206"/>
      <c r="FD731" s="206"/>
      <c r="FE731" s="206"/>
      <c r="FF731" s="206"/>
      <c r="FG731" s="206"/>
      <c r="FH731" s="206"/>
      <c r="FI731" s="206"/>
      <c r="FJ731" s="206"/>
      <c r="FK731" s="206"/>
      <c r="FL731" s="206"/>
      <c r="FM731" s="206"/>
      <c r="FN731" s="206"/>
      <c r="FO731" s="206"/>
      <c r="FP731" s="206"/>
      <c r="FQ731" s="206"/>
      <c r="FR731" s="206"/>
      <c r="FS731" s="206"/>
      <c r="FT731" s="206"/>
      <c r="FU731" s="206"/>
      <c r="FV731" s="206"/>
      <c r="FW731" s="206"/>
      <c r="FX731" s="206"/>
      <c r="FY731" s="206"/>
      <c r="FZ731" s="206"/>
      <c r="GA731" s="206"/>
      <c r="GB731" s="206"/>
      <c r="GC731" s="206"/>
      <c r="GD731" s="206"/>
      <c r="GE731" s="206"/>
      <c r="GF731" s="206"/>
      <c r="GG731" s="206"/>
      <c r="GH731" s="206"/>
      <c r="GI731" s="206"/>
      <c r="GJ731" s="206"/>
      <c r="GK731" s="206"/>
      <c r="GL731" s="206"/>
      <c r="GM731" s="206"/>
      <c r="GN731" s="242"/>
    </row>
    <row r="732" spans="2:196" ht="26.1" customHeight="1" x14ac:dyDescent="0.4">
      <c r="B732" s="58"/>
      <c r="C732" s="58"/>
      <c r="D732" s="58"/>
      <c r="E732" s="58"/>
      <c r="F732" s="58"/>
      <c r="G732" s="58"/>
      <c r="H732" s="58"/>
      <c r="I732" s="58"/>
      <c r="J732" s="58"/>
      <c r="K732" s="58"/>
      <c r="L732" s="58"/>
      <c r="M732" s="58"/>
      <c r="N732" s="58"/>
      <c r="O732" s="58"/>
      <c r="P732" s="58"/>
      <c r="Q732" s="58"/>
      <c r="R732" s="58"/>
      <c r="S732" s="58"/>
      <c r="T732" s="58"/>
      <c r="U732" s="274"/>
      <c r="V732" s="274"/>
      <c r="W732" s="274"/>
      <c r="X732" s="58"/>
      <c r="Y732" s="58"/>
      <c r="Z732" s="58"/>
      <c r="AA732" s="58"/>
      <c r="AB732" s="58"/>
      <c r="AC732" s="58"/>
      <c r="AD732" s="58"/>
      <c r="AE732" s="58"/>
      <c r="AF732" s="58"/>
      <c r="AG732" s="58"/>
      <c r="AH732" s="58"/>
      <c r="AI732" s="58"/>
      <c r="AJ732" s="58"/>
      <c r="AK732" s="58"/>
      <c r="AL732" s="58"/>
      <c r="AM732" s="58"/>
      <c r="AN732" s="58"/>
      <c r="AO732" s="58"/>
      <c r="AP732" s="58"/>
      <c r="AQ732" s="58"/>
      <c r="AR732" s="58"/>
      <c r="AS732" s="58"/>
      <c r="AT732" s="58"/>
      <c r="AU732" s="58"/>
      <c r="AV732" s="58"/>
      <c r="AW732" s="58"/>
      <c r="AX732" s="58"/>
      <c r="AY732" s="58"/>
      <c r="AZ732" s="58"/>
      <c r="BA732" s="58"/>
      <c r="BB732" s="58"/>
      <c r="BC732" s="58"/>
      <c r="BD732" s="58"/>
      <c r="BE732" s="58"/>
      <c r="BF732" s="58"/>
      <c r="BG732" s="58"/>
      <c r="BH732" s="58"/>
      <c r="BI732" s="58"/>
      <c r="BJ732" s="58"/>
      <c r="BK732" s="58"/>
      <c r="BR732" s="434"/>
      <c r="BS732" s="429"/>
      <c r="BT732" s="429"/>
      <c r="BU732" s="429"/>
      <c r="BV732" s="429"/>
      <c r="BW732" s="429"/>
      <c r="BX732" s="429"/>
      <c r="BY732" s="429"/>
      <c r="BZ732" s="429"/>
      <c r="CA732" s="429"/>
      <c r="CB732" s="429"/>
      <c r="CC732" s="429"/>
      <c r="CD732" s="429"/>
      <c r="CE732" s="429"/>
      <c r="CF732" s="429"/>
      <c r="CG732" s="429"/>
      <c r="CH732" s="429"/>
      <c r="CI732" s="429"/>
      <c r="CJ732" s="429"/>
      <c r="CK732" s="429"/>
      <c r="CL732" s="429"/>
      <c r="CM732" s="429"/>
      <c r="CN732" s="429"/>
      <c r="CO732" s="429"/>
      <c r="CP732" s="430"/>
      <c r="CQ732" s="431"/>
      <c r="CR732" s="431"/>
      <c r="CS732" s="431"/>
      <c r="CT732" s="431"/>
      <c r="CU732" s="431"/>
      <c r="CV732" s="431"/>
      <c r="CW732" s="431"/>
      <c r="CX732" s="431"/>
      <c r="CY732" s="432"/>
      <c r="CZ732" s="430"/>
      <c r="DA732" s="431"/>
      <c r="DB732" s="431"/>
      <c r="DC732" s="431"/>
      <c r="DD732" s="431"/>
      <c r="DE732" s="431"/>
      <c r="DF732" s="431"/>
      <c r="DG732" s="431"/>
      <c r="DH732" s="431"/>
      <c r="DI732" s="432"/>
      <c r="DJ732" s="429"/>
      <c r="DK732" s="429"/>
      <c r="DL732" s="429"/>
      <c r="DM732" s="429"/>
      <c r="DN732" s="429"/>
      <c r="DO732" s="429"/>
      <c r="DP732" s="429"/>
      <c r="DQ732" s="429"/>
      <c r="DR732" s="429"/>
      <c r="DS732" s="429"/>
      <c r="DT732" s="429"/>
      <c r="DU732" s="429"/>
      <c r="DV732" s="429"/>
      <c r="DW732" s="429"/>
      <c r="DX732" s="429"/>
      <c r="DY732" s="433"/>
      <c r="DZ732" s="58"/>
      <c r="EA732" s="58"/>
      <c r="EE732" s="206"/>
      <c r="EF732" s="206"/>
      <c r="EG732" s="206"/>
      <c r="EH732" s="206"/>
      <c r="EI732" s="206"/>
      <c r="EJ732" s="206"/>
      <c r="EK732" s="206"/>
      <c r="EL732" s="206"/>
      <c r="EM732" s="206"/>
      <c r="EN732" s="206"/>
      <c r="EO732" s="206"/>
      <c r="EP732" s="206"/>
      <c r="EQ732" s="206"/>
      <c r="ER732" s="206"/>
      <c r="ES732" s="206"/>
      <c r="ET732" s="206"/>
      <c r="EU732" s="206"/>
      <c r="EV732" s="206"/>
      <c r="EW732" s="206"/>
      <c r="EX732" s="206"/>
      <c r="EY732" s="206"/>
      <c r="EZ732" s="206"/>
      <c r="FA732" s="206"/>
      <c r="FB732" s="206"/>
      <c r="FC732" s="206"/>
      <c r="FD732" s="206"/>
      <c r="FE732" s="206"/>
      <c r="FF732" s="206"/>
      <c r="FG732" s="206"/>
      <c r="FH732" s="206"/>
      <c r="FI732" s="206"/>
      <c r="FJ732" s="206"/>
      <c r="FK732" s="206"/>
      <c r="FL732" s="206"/>
      <c r="FM732" s="206"/>
      <c r="FN732" s="206"/>
      <c r="FO732" s="206"/>
      <c r="FP732" s="206"/>
      <c r="FQ732" s="206"/>
      <c r="FR732" s="206"/>
      <c r="FS732" s="206"/>
      <c r="FT732" s="206"/>
      <c r="FU732" s="206"/>
      <c r="FV732" s="206"/>
      <c r="FW732" s="206"/>
      <c r="FX732" s="206"/>
      <c r="FY732" s="206"/>
      <c r="FZ732" s="206"/>
      <c r="GA732" s="206"/>
      <c r="GB732" s="206"/>
      <c r="GC732" s="206"/>
      <c r="GD732" s="206"/>
      <c r="GE732" s="206"/>
      <c r="GF732" s="206"/>
      <c r="GG732" s="206"/>
      <c r="GH732" s="206"/>
      <c r="GI732" s="206"/>
      <c r="GJ732" s="206"/>
      <c r="GK732" s="206"/>
      <c r="GL732" s="206"/>
      <c r="GM732" s="206"/>
      <c r="GN732" s="242"/>
    </row>
    <row r="733" spans="2:196" ht="26.1" customHeight="1" x14ac:dyDescent="0.4">
      <c r="B733" s="58"/>
      <c r="C733" s="58"/>
      <c r="D733" s="58"/>
      <c r="E733" s="58"/>
      <c r="F733" s="58"/>
      <c r="G733" s="58"/>
      <c r="H733" s="58"/>
      <c r="I733" s="58"/>
      <c r="J733" s="58"/>
      <c r="K733" s="58"/>
      <c r="L733" s="58"/>
      <c r="M733" s="58"/>
      <c r="N733" s="58"/>
      <c r="O733" s="58"/>
      <c r="P733" s="58"/>
      <c r="Q733" s="58"/>
      <c r="R733" s="58"/>
      <c r="S733" s="58"/>
      <c r="T733" s="58"/>
      <c r="U733" s="274"/>
      <c r="V733" s="274"/>
      <c r="W733" s="274"/>
      <c r="X733" s="58"/>
      <c r="Y733" s="58"/>
      <c r="Z733" s="58"/>
      <c r="AA733" s="58"/>
      <c r="AB733" s="58"/>
      <c r="AC733" s="58"/>
      <c r="AD733" s="58"/>
      <c r="AE733" s="58"/>
      <c r="AF733" s="58"/>
      <c r="AG733" s="58"/>
      <c r="AH733" s="58"/>
      <c r="AI733" s="58"/>
      <c r="AJ733" s="58"/>
      <c r="AK733" s="58"/>
      <c r="AL733" s="58"/>
      <c r="AM733" s="58"/>
      <c r="AN733" s="58"/>
      <c r="AO733" s="58"/>
      <c r="AP733" s="58"/>
      <c r="AQ733" s="58"/>
      <c r="AR733" s="58"/>
      <c r="AS733" s="58"/>
      <c r="AT733" s="58"/>
      <c r="AU733" s="58"/>
      <c r="AV733" s="58"/>
      <c r="AW733" s="58"/>
      <c r="AX733" s="58"/>
      <c r="AY733" s="58"/>
      <c r="AZ733" s="58"/>
      <c r="BA733" s="58"/>
      <c r="BB733" s="58"/>
      <c r="BC733" s="58"/>
      <c r="BD733" s="58"/>
      <c r="BE733" s="58"/>
      <c r="BF733" s="58"/>
      <c r="BG733" s="58"/>
      <c r="BH733" s="58"/>
      <c r="BI733" s="58"/>
      <c r="BJ733" s="58"/>
      <c r="BK733" s="58"/>
      <c r="BR733" s="434"/>
      <c r="BS733" s="429"/>
      <c r="BT733" s="429"/>
      <c r="BU733" s="429"/>
      <c r="BV733" s="429"/>
      <c r="BW733" s="429"/>
      <c r="BX733" s="429"/>
      <c r="BY733" s="429"/>
      <c r="BZ733" s="429"/>
      <c r="CA733" s="429"/>
      <c r="CB733" s="429"/>
      <c r="CC733" s="429"/>
      <c r="CD733" s="429"/>
      <c r="CE733" s="429"/>
      <c r="CF733" s="429"/>
      <c r="CG733" s="429"/>
      <c r="CH733" s="429"/>
      <c r="CI733" s="429"/>
      <c r="CJ733" s="429"/>
      <c r="CK733" s="429"/>
      <c r="CL733" s="429"/>
      <c r="CM733" s="429"/>
      <c r="CN733" s="429"/>
      <c r="CO733" s="429"/>
      <c r="CP733" s="430"/>
      <c r="CQ733" s="431"/>
      <c r="CR733" s="431"/>
      <c r="CS733" s="431"/>
      <c r="CT733" s="431"/>
      <c r="CU733" s="431"/>
      <c r="CV733" s="431"/>
      <c r="CW733" s="431"/>
      <c r="CX733" s="431"/>
      <c r="CY733" s="432"/>
      <c r="CZ733" s="430"/>
      <c r="DA733" s="431"/>
      <c r="DB733" s="431"/>
      <c r="DC733" s="431"/>
      <c r="DD733" s="431"/>
      <c r="DE733" s="431"/>
      <c r="DF733" s="431"/>
      <c r="DG733" s="431"/>
      <c r="DH733" s="431"/>
      <c r="DI733" s="432"/>
      <c r="DJ733" s="429"/>
      <c r="DK733" s="429"/>
      <c r="DL733" s="429"/>
      <c r="DM733" s="429"/>
      <c r="DN733" s="429"/>
      <c r="DO733" s="429"/>
      <c r="DP733" s="429"/>
      <c r="DQ733" s="429"/>
      <c r="DR733" s="429"/>
      <c r="DS733" s="429"/>
      <c r="DT733" s="429"/>
      <c r="DU733" s="429"/>
      <c r="DV733" s="429"/>
      <c r="DW733" s="429"/>
      <c r="DX733" s="429"/>
      <c r="DY733" s="433"/>
      <c r="DZ733" s="58"/>
      <c r="EA733" s="58"/>
      <c r="EE733" s="206"/>
      <c r="EF733" s="206"/>
      <c r="EG733" s="206"/>
      <c r="EH733" s="206"/>
      <c r="EI733" s="206"/>
      <c r="EJ733" s="206"/>
      <c r="EK733" s="206"/>
      <c r="EL733" s="206"/>
      <c r="EM733" s="206"/>
      <c r="EN733" s="206"/>
      <c r="EO733" s="206"/>
      <c r="EP733" s="206"/>
      <c r="EQ733" s="206"/>
      <c r="ER733" s="206"/>
      <c r="ES733" s="206"/>
      <c r="ET733" s="206"/>
      <c r="EU733" s="206"/>
      <c r="EV733" s="206"/>
      <c r="EW733" s="206"/>
      <c r="EX733" s="206"/>
      <c r="EY733" s="206"/>
      <c r="EZ733" s="206"/>
      <c r="FA733" s="206"/>
      <c r="FB733" s="206"/>
      <c r="FC733" s="206"/>
      <c r="FD733" s="206"/>
      <c r="FE733" s="206"/>
      <c r="FF733" s="206"/>
      <c r="FG733" s="206"/>
      <c r="FH733" s="206"/>
      <c r="FI733" s="206"/>
      <c r="FJ733" s="206"/>
      <c r="FK733" s="206"/>
      <c r="FL733" s="206"/>
      <c r="FM733" s="206"/>
      <c r="FN733" s="206"/>
      <c r="FO733" s="206"/>
      <c r="FP733" s="206"/>
      <c r="FQ733" s="206"/>
      <c r="FR733" s="206"/>
      <c r="FS733" s="206"/>
      <c r="FT733" s="206"/>
      <c r="FU733" s="206"/>
      <c r="FV733" s="206"/>
      <c r="FW733" s="206"/>
      <c r="FX733" s="206"/>
      <c r="FY733" s="206"/>
      <c r="FZ733" s="206"/>
      <c r="GA733" s="206"/>
      <c r="GB733" s="206"/>
      <c r="GC733" s="206"/>
      <c r="GD733" s="206"/>
      <c r="GE733" s="206"/>
      <c r="GF733" s="206"/>
      <c r="GG733" s="206"/>
      <c r="GH733" s="206"/>
      <c r="GI733" s="206"/>
      <c r="GJ733" s="206"/>
      <c r="GK733" s="206"/>
      <c r="GL733" s="206"/>
      <c r="GM733" s="206"/>
      <c r="GN733" s="242"/>
    </row>
    <row r="734" spans="2:196" ht="26.1" customHeight="1" x14ac:dyDescent="0.4">
      <c r="B734" s="58"/>
      <c r="C734" s="58"/>
      <c r="D734" s="58"/>
      <c r="E734" s="58"/>
      <c r="F734" s="58"/>
      <c r="G734" s="58"/>
      <c r="H734" s="58"/>
      <c r="I734" s="58"/>
      <c r="J734" s="58"/>
      <c r="K734" s="58"/>
      <c r="L734" s="58"/>
      <c r="M734" s="58"/>
      <c r="N734" s="58"/>
      <c r="O734" s="58"/>
      <c r="P734" s="58"/>
      <c r="Q734" s="58"/>
      <c r="R734" s="58"/>
      <c r="S734" s="58"/>
      <c r="T734" s="58"/>
      <c r="U734" s="274"/>
      <c r="V734" s="274"/>
      <c r="W734" s="274"/>
      <c r="X734" s="58"/>
      <c r="Y734" s="58"/>
      <c r="Z734" s="58"/>
      <c r="AA734" s="58"/>
      <c r="AB734" s="58"/>
      <c r="AC734" s="58"/>
      <c r="AD734" s="58"/>
      <c r="AE734" s="58"/>
      <c r="AF734" s="58"/>
      <c r="AG734" s="58"/>
      <c r="AH734" s="58"/>
      <c r="AI734" s="58"/>
      <c r="AJ734" s="58"/>
      <c r="AK734" s="58"/>
      <c r="AL734" s="58"/>
      <c r="AM734" s="58"/>
      <c r="AN734" s="58"/>
      <c r="AO734" s="58"/>
      <c r="AP734" s="58"/>
      <c r="AQ734" s="58"/>
      <c r="AR734" s="58"/>
      <c r="AS734" s="58"/>
      <c r="AT734" s="58"/>
      <c r="AU734" s="58"/>
      <c r="AV734" s="58"/>
      <c r="AW734" s="58"/>
      <c r="AX734" s="58"/>
      <c r="AY734" s="58"/>
      <c r="AZ734" s="58"/>
      <c r="BA734" s="58"/>
      <c r="BB734" s="58"/>
      <c r="BC734" s="58"/>
      <c r="BD734" s="58"/>
      <c r="BE734" s="58"/>
      <c r="BF734" s="58"/>
      <c r="BG734" s="58"/>
      <c r="BH734" s="58"/>
      <c r="BI734" s="58"/>
      <c r="BJ734" s="58"/>
      <c r="BK734" s="58"/>
      <c r="BR734" s="434"/>
      <c r="BS734" s="429"/>
      <c r="BT734" s="429"/>
      <c r="BU734" s="429"/>
      <c r="BV734" s="429"/>
      <c r="BW734" s="429"/>
      <c r="BX734" s="429"/>
      <c r="BY734" s="429"/>
      <c r="BZ734" s="429"/>
      <c r="CA734" s="429"/>
      <c r="CB734" s="429"/>
      <c r="CC734" s="429"/>
      <c r="CD734" s="429"/>
      <c r="CE734" s="429"/>
      <c r="CF734" s="429"/>
      <c r="CG734" s="429"/>
      <c r="CH734" s="429"/>
      <c r="CI734" s="429"/>
      <c r="CJ734" s="429"/>
      <c r="CK734" s="429"/>
      <c r="CL734" s="429"/>
      <c r="CM734" s="429"/>
      <c r="CN734" s="429"/>
      <c r="CO734" s="429"/>
      <c r="CP734" s="430"/>
      <c r="CQ734" s="431"/>
      <c r="CR734" s="431"/>
      <c r="CS734" s="431"/>
      <c r="CT734" s="431"/>
      <c r="CU734" s="431"/>
      <c r="CV734" s="431"/>
      <c r="CW734" s="431"/>
      <c r="CX734" s="431"/>
      <c r="CY734" s="432"/>
      <c r="CZ734" s="430"/>
      <c r="DA734" s="431"/>
      <c r="DB734" s="431"/>
      <c r="DC734" s="431"/>
      <c r="DD734" s="431"/>
      <c r="DE734" s="431"/>
      <c r="DF734" s="431"/>
      <c r="DG734" s="431"/>
      <c r="DH734" s="431"/>
      <c r="DI734" s="432"/>
      <c r="DJ734" s="429"/>
      <c r="DK734" s="429"/>
      <c r="DL734" s="429"/>
      <c r="DM734" s="429"/>
      <c r="DN734" s="429"/>
      <c r="DO734" s="429"/>
      <c r="DP734" s="429"/>
      <c r="DQ734" s="429"/>
      <c r="DR734" s="429"/>
      <c r="DS734" s="429"/>
      <c r="DT734" s="429"/>
      <c r="DU734" s="429"/>
      <c r="DV734" s="429"/>
      <c r="DW734" s="429"/>
      <c r="DX734" s="429"/>
      <c r="DY734" s="433"/>
      <c r="DZ734" s="58"/>
      <c r="EA734" s="58"/>
      <c r="EE734" s="206"/>
      <c r="EF734" s="206"/>
      <c r="EG734" s="206"/>
      <c r="EH734" s="206"/>
      <c r="EI734" s="206"/>
      <c r="EJ734" s="206"/>
      <c r="EK734" s="206"/>
      <c r="EL734" s="206"/>
      <c r="EM734" s="206"/>
      <c r="EN734" s="206"/>
      <c r="EO734" s="206"/>
      <c r="EP734" s="206"/>
      <c r="EQ734" s="206"/>
      <c r="ER734" s="206"/>
      <c r="ES734" s="206"/>
      <c r="ET734" s="206"/>
      <c r="EU734" s="206"/>
      <c r="EV734" s="206"/>
      <c r="EW734" s="206"/>
      <c r="EX734" s="206"/>
      <c r="EY734" s="206"/>
      <c r="EZ734" s="206"/>
      <c r="FA734" s="206"/>
      <c r="FB734" s="206"/>
      <c r="FC734" s="206"/>
      <c r="FD734" s="206"/>
      <c r="FE734" s="206"/>
      <c r="FF734" s="206"/>
      <c r="FG734" s="206"/>
      <c r="FH734" s="206"/>
      <c r="FI734" s="206"/>
      <c r="FJ734" s="206"/>
      <c r="FK734" s="206"/>
      <c r="FL734" s="206"/>
      <c r="FM734" s="206"/>
      <c r="FN734" s="206"/>
      <c r="FO734" s="206"/>
      <c r="FP734" s="206"/>
      <c r="FQ734" s="206"/>
      <c r="FR734" s="206"/>
      <c r="FS734" s="206"/>
      <c r="FT734" s="206"/>
      <c r="FU734" s="206"/>
      <c r="FV734" s="206"/>
      <c r="FW734" s="206"/>
      <c r="FX734" s="206"/>
      <c r="FY734" s="206"/>
      <c r="FZ734" s="206"/>
      <c r="GA734" s="206"/>
      <c r="GB734" s="206"/>
      <c r="GC734" s="206"/>
      <c r="GD734" s="206"/>
      <c r="GE734" s="206"/>
      <c r="GF734" s="206"/>
      <c r="GG734" s="206"/>
      <c r="GH734" s="206"/>
      <c r="GI734" s="206"/>
      <c r="GJ734" s="206"/>
      <c r="GK734" s="206"/>
      <c r="GL734" s="206"/>
      <c r="GM734" s="206"/>
      <c r="GN734" s="242"/>
    </row>
    <row r="735" spans="2:196" ht="26.1" customHeight="1" x14ac:dyDescent="0.4">
      <c r="B735" s="58"/>
      <c r="C735" s="58"/>
      <c r="D735" s="58"/>
      <c r="E735" s="58"/>
      <c r="F735" s="58"/>
      <c r="G735" s="58"/>
      <c r="H735" s="58"/>
      <c r="I735" s="58"/>
      <c r="J735" s="58"/>
      <c r="K735" s="58"/>
      <c r="L735" s="58"/>
      <c r="M735" s="58"/>
      <c r="N735" s="58"/>
      <c r="O735" s="58"/>
      <c r="P735" s="58"/>
      <c r="Q735" s="58"/>
      <c r="R735" s="58"/>
      <c r="S735" s="58"/>
      <c r="T735" s="58"/>
      <c r="U735" s="274"/>
      <c r="V735" s="274"/>
      <c r="W735" s="274"/>
      <c r="X735" s="58"/>
      <c r="Y735" s="58"/>
      <c r="Z735" s="58"/>
      <c r="AA735" s="58"/>
      <c r="AB735" s="58"/>
      <c r="AC735" s="58"/>
      <c r="AD735" s="58"/>
      <c r="AE735" s="58"/>
      <c r="AF735" s="58"/>
      <c r="AG735" s="58"/>
      <c r="AH735" s="58"/>
      <c r="AI735" s="58"/>
      <c r="AJ735" s="58"/>
      <c r="AK735" s="58"/>
      <c r="AL735" s="58"/>
      <c r="AM735" s="58"/>
      <c r="AN735" s="58"/>
      <c r="AO735" s="58"/>
      <c r="AP735" s="58"/>
      <c r="AQ735" s="58"/>
      <c r="AR735" s="58"/>
      <c r="AS735" s="58"/>
      <c r="AT735" s="58"/>
      <c r="AU735" s="58"/>
      <c r="AV735" s="58"/>
      <c r="AW735" s="58"/>
      <c r="AX735" s="58"/>
      <c r="AY735" s="58"/>
      <c r="AZ735" s="58"/>
      <c r="BA735" s="58"/>
      <c r="BB735" s="58"/>
      <c r="BC735" s="58"/>
      <c r="BD735" s="58"/>
      <c r="BE735" s="58"/>
      <c r="BF735" s="58"/>
      <c r="BG735" s="58"/>
      <c r="BH735" s="58"/>
      <c r="BI735" s="58"/>
      <c r="BJ735" s="58"/>
      <c r="BK735" s="58"/>
      <c r="BR735" s="434"/>
      <c r="BS735" s="429"/>
      <c r="BT735" s="429"/>
      <c r="BU735" s="429"/>
      <c r="BV735" s="429"/>
      <c r="BW735" s="429"/>
      <c r="BX735" s="429"/>
      <c r="BY735" s="429"/>
      <c r="BZ735" s="429"/>
      <c r="CA735" s="429"/>
      <c r="CB735" s="429"/>
      <c r="CC735" s="429"/>
      <c r="CD735" s="429"/>
      <c r="CE735" s="429"/>
      <c r="CF735" s="429"/>
      <c r="CG735" s="429"/>
      <c r="CH735" s="429"/>
      <c r="CI735" s="429"/>
      <c r="CJ735" s="429"/>
      <c r="CK735" s="429"/>
      <c r="CL735" s="429"/>
      <c r="CM735" s="429"/>
      <c r="CN735" s="429"/>
      <c r="CO735" s="429"/>
      <c r="CP735" s="430"/>
      <c r="CQ735" s="431"/>
      <c r="CR735" s="431"/>
      <c r="CS735" s="431"/>
      <c r="CT735" s="431"/>
      <c r="CU735" s="431"/>
      <c r="CV735" s="431"/>
      <c r="CW735" s="431"/>
      <c r="CX735" s="431"/>
      <c r="CY735" s="432"/>
      <c r="CZ735" s="430"/>
      <c r="DA735" s="431"/>
      <c r="DB735" s="431"/>
      <c r="DC735" s="431"/>
      <c r="DD735" s="431"/>
      <c r="DE735" s="431"/>
      <c r="DF735" s="431"/>
      <c r="DG735" s="431"/>
      <c r="DH735" s="431"/>
      <c r="DI735" s="432"/>
      <c r="DJ735" s="429"/>
      <c r="DK735" s="429"/>
      <c r="DL735" s="429"/>
      <c r="DM735" s="429"/>
      <c r="DN735" s="429"/>
      <c r="DO735" s="429"/>
      <c r="DP735" s="429"/>
      <c r="DQ735" s="429"/>
      <c r="DR735" s="429"/>
      <c r="DS735" s="429"/>
      <c r="DT735" s="429"/>
      <c r="DU735" s="429"/>
      <c r="DV735" s="429"/>
      <c r="DW735" s="429"/>
      <c r="DX735" s="429"/>
      <c r="DY735" s="433"/>
      <c r="DZ735" s="58"/>
      <c r="EA735" s="58"/>
      <c r="EE735" s="206"/>
      <c r="EF735" s="206"/>
      <c r="EG735" s="206"/>
      <c r="EH735" s="206"/>
      <c r="EI735" s="206"/>
      <c r="EJ735" s="206"/>
      <c r="EK735" s="206"/>
      <c r="EL735" s="206"/>
      <c r="EM735" s="206"/>
      <c r="EN735" s="206"/>
      <c r="EO735" s="206"/>
      <c r="EP735" s="206"/>
      <c r="EQ735" s="206"/>
      <c r="ER735" s="206"/>
      <c r="ES735" s="206"/>
      <c r="ET735" s="206"/>
      <c r="EU735" s="206"/>
      <c r="EV735" s="206"/>
      <c r="EW735" s="206"/>
      <c r="EX735" s="206"/>
      <c r="EY735" s="206"/>
      <c r="EZ735" s="206"/>
      <c r="FA735" s="206"/>
      <c r="FB735" s="206"/>
      <c r="FC735" s="206"/>
      <c r="FD735" s="206"/>
      <c r="FE735" s="206"/>
      <c r="FF735" s="206"/>
      <c r="FG735" s="206"/>
      <c r="FH735" s="206"/>
      <c r="FI735" s="206"/>
      <c r="FJ735" s="206"/>
      <c r="FK735" s="206"/>
      <c r="FL735" s="206"/>
      <c r="FM735" s="206"/>
      <c r="FN735" s="206"/>
      <c r="FO735" s="206"/>
      <c r="FP735" s="206"/>
      <c r="FQ735" s="206"/>
      <c r="FR735" s="206"/>
      <c r="FS735" s="206"/>
      <c r="FT735" s="206"/>
      <c r="FU735" s="206"/>
      <c r="FV735" s="206"/>
      <c r="FW735" s="206"/>
      <c r="FX735" s="206"/>
      <c r="FY735" s="206"/>
      <c r="FZ735" s="206"/>
      <c r="GA735" s="206"/>
      <c r="GB735" s="206"/>
      <c r="GC735" s="206"/>
      <c r="GD735" s="206"/>
      <c r="GE735" s="206"/>
      <c r="GF735" s="206"/>
      <c r="GG735" s="206"/>
      <c r="GH735" s="206"/>
      <c r="GI735" s="206"/>
      <c r="GJ735" s="206"/>
      <c r="GK735" s="206"/>
      <c r="GL735" s="206"/>
      <c r="GM735" s="206"/>
      <c r="GN735" s="242"/>
    </row>
    <row r="736" spans="2:196" ht="26.1" customHeight="1" x14ac:dyDescent="0.4">
      <c r="B736" s="58"/>
      <c r="C736" s="58"/>
      <c r="D736" s="58"/>
      <c r="E736" s="58"/>
      <c r="F736" s="58"/>
      <c r="G736" s="58"/>
      <c r="H736" s="58"/>
      <c r="I736" s="58"/>
      <c r="J736" s="58"/>
      <c r="K736" s="58"/>
      <c r="L736" s="58"/>
      <c r="M736" s="58"/>
      <c r="N736" s="58"/>
      <c r="O736" s="58"/>
      <c r="P736" s="58"/>
      <c r="Q736" s="58"/>
      <c r="R736" s="58"/>
      <c r="S736" s="58"/>
      <c r="T736" s="58"/>
      <c r="U736" s="58"/>
      <c r="V736" s="58"/>
      <c r="W736" s="58"/>
      <c r="X736" s="58"/>
      <c r="Y736" s="58"/>
      <c r="Z736" s="58"/>
      <c r="AA736" s="58"/>
      <c r="AB736" s="58"/>
      <c r="AC736" s="58"/>
      <c r="AD736" s="58"/>
      <c r="AE736" s="58"/>
      <c r="AF736" s="58"/>
      <c r="AG736" s="58"/>
      <c r="AH736" s="58"/>
      <c r="AI736" s="58"/>
      <c r="AJ736" s="58"/>
      <c r="AK736" s="58"/>
      <c r="AL736" s="58"/>
      <c r="AM736" s="58"/>
      <c r="AN736" s="58"/>
      <c r="AO736" s="58"/>
      <c r="AP736" s="58"/>
      <c r="AQ736" s="58"/>
      <c r="AR736" s="58"/>
      <c r="AS736" s="58"/>
      <c r="AT736" s="58"/>
      <c r="AU736" s="58"/>
      <c r="AV736" s="58"/>
      <c r="AW736" s="58"/>
      <c r="AX736" s="58"/>
      <c r="AY736" s="58"/>
      <c r="AZ736" s="58"/>
      <c r="BA736" s="58"/>
      <c r="BB736" s="58"/>
      <c r="BC736" s="58"/>
      <c r="BD736" s="58"/>
      <c r="BE736" s="58"/>
      <c r="BF736" s="58"/>
      <c r="BG736" s="58"/>
      <c r="BH736" s="274"/>
      <c r="BI736" s="274"/>
      <c r="BJ736" s="274"/>
      <c r="BK736" s="274"/>
      <c r="BR736" s="434"/>
      <c r="BS736" s="429"/>
      <c r="BT736" s="429"/>
      <c r="BU736" s="429"/>
      <c r="BV736" s="429"/>
      <c r="BW736" s="429"/>
      <c r="BX736" s="429"/>
      <c r="BY736" s="429"/>
      <c r="BZ736" s="429"/>
      <c r="CA736" s="429"/>
      <c r="CB736" s="429"/>
      <c r="CC736" s="429"/>
      <c r="CD736" s="429"/>
      <c r="CE736" s="429"/>
      <c r="CF736" s="429"/>
      <c r="CG736" s="429"/>
      <c r="CH736" s="429"/>
      <c r="CI736" s="429"/>
      <c r="CJ736" s="429"/>
      <c r="CK736" s="429"/>
      <c r="CL736" s="429"/>
      <c r="CM736" s="429"/>
      <c r="CN736" s="429"/>
      <c r="CO736" s="429"/>
      <c r="CP736" s="430"/>
      <c r="CQ736" s="431"/>
      <c r="CR736" s="431"/>
      <c r="CS736" s="431"/>
      <c r="CT736" s="431"/>
      <c r="CU736" s="431"/>
      <c r="CV736" s="431"/>
      <c r="CW736" s="431"/>
      <c r="CX736" s="431"/>
      <c r="CY736" s="432"/>
      <c r="CZ736" s="430"/>
      <c r="DA736" s="431"/>
      <c r="DB736" s="431"/>
      <c r="DC736" s="431"/>
      <c r="DD736" s="431"/>
      <c r="DE736" s="431"/>
      <c r="DF736" s="431"/>
      <c r="DG736" s="431"/>
      <c r="DH736" s="431"/>
      <c r="DI736" s="432"/>
      <c r="DJ736" s="429"/>
      <c r="DK736" s="429"/>
      <c r="DL736" s="429"/>
      <c r="DM736" s="429"/>
      <c r="DN736" s="429"/>
      <c r="DO736" s="429"/>
      <c r="DP736" s="429"/>
      <c r="DQ736" s="429"/>
      <c r="DR736" s="429"/>
      <c r="DS736" s="429"/>
      <c r="DT736" s="429"/>
      <c r="DU736" s="429"/>
      <c r="DV736" s="429"/>
      <c r="DW736" s="429"/>
      <c r="DX736" s="429"/>
      <c r="DY736" s="433"/>
      <c r="DZ736" s="58"/>
      <c r="EA736" s="58"/>
      <c r="EE736" s="206"/>
      <c r="EF736" s="206"/>
      <c r="EG736" s="206"/>
      <c r="EH736" s="206"/>
      <c r="EI736" s="206"/>
      <c r="EJ736" s="206"/>
      <c r="EK736" s="206"/>
      <c r="EL736" s="206"/>
      <c r="EM736" s="206"/>
      <c r="EN736" s="206"/>
      <c r="EO736" s="206"/>
      <c r="EP736" s="206"/>
      <c r="EQ736" s="206"/>
      <c r="ER736" s="206"/>
      <c r="ES736" s="206"/>
      <c r="ET736" s="206"/>
      <c r="EU736" s="206"/>
      <c r="EV736" s="206"/>
      <c r="EW736" s="206"/>
      <c r="EX736" s="206"/>
      <c r="EY736" s="206"/>
      <c r="EZ736" s="206"/>
      <c r="FA736" s="206"/>
      <c r="FB736" s="206"/>
      <c r="FC736" s="206"/>
      <c r="FD736" s="206"/>
      <c r="FE736" s="206"/>
      <c r="FF736" s="206"/>
      <c r="FG736" s="206"/>
      <c r="FH736" s="206"/>
      <c r="FI736" s="206"/>
      <c r="FJ736" s="206"/>
      <c r="FK736" s="206"/>
      <c r="FL736" s="206"/>
      <c r="FM736" s="206"/>
      <c r="FN736" s="206"/>
      <c r="FO736" s="206"/>
      <c r="FP736" s="206"/>
      <c r="FQ736" s="206"/>
      <c r="FR736" s="206"/>
      <c r="FS736" s="206"/>
      <c r="FT736" s="206"/>
      <c r="FU736" s="206"/>
      <c r="FV736" s="206"/>
      <c r="FW736" s="206"/>
      <c r="FX736" s="206"/>
      <c r="FY736" s="206"/>
      <c r="FZ736" s="206"/>
      <c r="GA736" s="206"/>
      <c r="GB736" s="206"/>
      <c r="GC736" s="206"/>
      <c r="GD736" s="206"/>
      <c r="GE736" s="206"/>
      <c r="GF736" s="206"/>
      <c r="GG736" s="206"/>
      <c r="GH736" s="206"/>
      <c r="GI736" s="206"/>
      <c r="GJ736" s="206"/>
      <c r="GK736" s="206"/>
      <c r="GL736" s="206"/>
      <c r="GM736" s="206"/>
      <c r="GN736" s="242"/>
    </row>
    <row r="737" spans="1:196" ht="26.1" customHeight="1" x14ac:dyDescent="0.4">
      <c r="B737" s="58"/>
      <c r="C737" s="58"/>
      <c r="D737" s="58"/>
      <c r="E737" s="58"/>
      <c r="F737" s="58"/>
      <c r="G737" s="58"/>
      <c r="H737" s="58"/>
      <c r="I737" s="58"/>
      <c r="J737" s="58"/>
      <c r="K737" s="58"/>
      <c r="L737" s="58"/>
      <c r="M737" s="58"/>
      <c r="N737" s="58"/>
      <c r="O737" s="58"/>
      <c r="P737" s="58"/>
      <c r="Q737" s="58"/>
      <c r="R737" s="58"/>
      <c r="S737" s="58"/>
      <c r="T737" s="58"/>
      <c r="U737" s="58"/>
      <c r="V737" s="58"/>
      <c r="W737" s="58"/>
      <c r="X737" s="58"/>
      <c r="Y737" s="58"/>
      <c r="Z737" s="58"/>
      <c r="AA737" s="58"/>
      <c r="AB737" s="58"/>
      <c r="AC737" s="58"/>
      <c r="AD737" s="58"/>
      <c r="AE737" s="58"/>
      <c r="AF737" s="58"/>
      <c r="AG737" s="58"/>
      <c r="AH737" s="58"/>
      <c r="AI737" s="58"/>
      <c r="AJ737" s="58"/>
      <c r="AK737" s="58"/>
      <c r="AL737" s="58"/>
      <c r="AM737" s="58"/>
      <c r="AN737" s="58"/>
      <c r="AO737" s="58"/>
      <c r="AP737" s="58"/>
      <c r="AQ737" s="58"/>
      <c r="AR737" s="58"/>
      <c r="AS737" s="58"/>
      <c r="AT737" s="58"/>
      <c r="AU737" s="58"/>
      <c r="AV737" s="58"/>
      <c r="AW737" s="58"/>
      <c r="AX737" s="58"/>
      <c r="AY737" s="58"/>
      <c r="AZ737" s="58"/>
      <c r="BA737" s="58"/>
      <c r="BB737" s="58"/>
      <c r="BC737" s="58"/>
      <c r="BD737" s="58"/>
      <c r="BE737" s="58"/>
      <c r="BF737" s="58"/>
      <c r="BG737" s="58"/>
      <c r="BH737" s="58"/>
      <c r="BI737" s="58"/>
      <c r="BJ737" s="58"/>
      <c r="BK737" s="58"/>
      <c r="BR737" s="434"/>
      <c r="BS737" s="429"/>
      <c r="BT737" s="429"/>
      <c r="BU737" s="429"/>
      <c r="BV737" s="429"/>
      <c r="BW737" s="429"/>
      <c r="BX737" s="429"/>
      <c r="BY737" s="429"/>
      <c r="BZ737" s="429"/>
      <c r="CA737" s="429"/>
      <c r="CB737" s="429"/>
      <c r="CC737" s="429"/>
      <c r="CD737" s="429"/>
      <c r="CE737" s="429"/>
      <c r="CF737" s="429"/>
      <c r="CG737" s="429"/>
      <c r="CH737" s="429"/>
      <c r="CI737" s="429"/>
      <c r="CJ737" s="429"/>
      <c r="CK737" s="429"/>
      <c r="CL737" s="429"/>
      <c r="CM737" s="429"/>
      <c r="CN737" s="429"/>
      <c r="CO737" s="429"/>
      <c r="CP737" s="430"/>
      <c r="CQ737" s="431"/>
      <c r="CR737" s="431"/>
      <c r="CS737" s="431"/>
      <c r="CT737" s="431"/>
      <c r="CU737" s="431"/>
      <c r="CV737" s="431"/>
      <c r="CW737" s="431"/>
      <c r="CX737" s="431"/>
      <c r="CY737" s="432"/>
      <c r="CZ737" s="430"/>
      <c r="DA737" s="431"/>
      <c r="DB737" s="431"/>
      <c r="DC737" s="431"/>
      <c r="DD737" s="431"/>
      <c r="DE737" s="431"/>
      <c r="DF737" s="431"/>
      <c r="DG737" s="431"/>
      <c r="DH737" s="431"/>
      <c r="DI737" s="432"/>
      <c r="DJ737" s="429"/>
      <c r="DK737" s="429"/>
      <c r="DL737" s="429"/>
      <c r="DM737" s="429"/>
      <c r="DN737" s="429"/>
      <c r="DO737" s="429"/>
      <c r="DP737" s="429"/>
      <c r="DQ737" s="429"/>
      <c r="DR737" s="429"/>
      <c r="DS737" s="429"/>
      <c r="DT737" s="429"/>
      <c r="DU737" s="429"/>
      <c r="DV737" s="429"/>
      <c r="DW737" s="429"/>
      <c r="DX737" s="429"/>
      <c r="DY737" s="433"/>
      <c r="DZ737" s="58"/>
      <c r="EA737" s="58"/>
      <c r="EE737" s="206"/>
      <c r="EF737" s="206"/>
      <c r="EG737" s="206"/>
      <c r="EH737" s="206"/>
      <c r="EI737" s="206"/>
      <c r="EJ737" s="206"/>
      <c r="EK737" s="206"/>
      <c r="EL737" s="206"/>
      <c r="EM737" s="206"/>
      <c r="EN737" s="206"/>
      <c r="EO737" s="206"/>
      <c r="EP737" s="206"/>
      <c r="EQ737" s="206"/>
      <c r="ER737" s="206"/>
      <c r="ES737" s="206"/>
      <c r="ET737" s="206"/>
      <c r="EU737" s="206"/>
      <c r="EV737" s="206"/>
      <c r="EW737" s="206"/>
      <c r="EX737" s="206"/>
      <c r="EY737" s="206"/>
      <c r="EZ737" s="206"/>
      <c r="FA737" s="206"/>
      <c r="FB737" s="206"/>
      <c r="FC737" s="206"/>
      <c r="FD737" s="206"/>
      <c r="FE737" s="206"/>
      <c r="FF737" s="206"/>
      <c r="FG737" s="206"/>
      <c r="FH737" s="206"/>
      <c r="FI737" s="206"/>
      <c r="FJ737" s="206"/>
      <c r="FK737" s="206"/>
      <c r="FL737" s="206"/>
      <c r="FM737" s="206"/>
      <c r="FN737" s="206"/>
      <c r="FO737" s="206"/>
      <c r="FP737" s="206"/>
      <c r="FQ737" s="206"/>
      <c r="FR737" s="206"/>
      <c r="FS737" s="206"/>
      <c r="FT737" s="206"/>
      <c r="FU737" s="206"/>
      <c r="FV737" s="206"/>
      <c r="FW737" s="206"/>
      <c r="FX737" s="206"/>
      <c r="FY737" s="206"/>
      <c r="FZ737" s="206"/>
      <c r="GA737" s="206"/>
      <c r="GB737" s="206"/>
      <c r="GC737" s="206"/>
      <c r="GD737" s="206"/>
      <c r="GE737" s="206"/>
      <c r="GF737" s="206"/>
      <c r="GG737" s="206"/>
      <c r="GH737" s="206"/>
      <c r="GI737" s="206"/>
      <c r="GJ737" s="206"/>
      <c r="GK737" s="206"/>
      <c r="GL737" s="206"/>
      <c r="GM737" s="206"/>
      <c r="GN737" s="242"/>
    </row>
    <row r="738" spans="1:196" ht="26.1" customHeight="1" x14ac:dyDescent="0.4">
      <c r="B738" s="274"/>
      <c r="C738" s="274"/>
      <c r="D738" s="58"/>
      <c r="E738" s="58"/>
      <c r="F738" s="58"/>
      <c r="G738" s="58"/>
      <c r="H738" s="58"/>
      <c r="I738" s="58"/>
      <c r="J738" s="58"/>
      <c r="K738" s="58"/>
      <c r="L738" s="58"/>
      <c r="M738" s="58"/>
      <c r="N738" s="58"/>
      <c r="O738" s="58"/>
      <c r="P738" s="58"/>
      <c r="Q738" s="58"/>
      <c r="R738" s="58"/>
      <c r="S738" s="274"/>
      <c r="T738" s="58"/>
      <c r="U738" s="58"/>
      <c r="V738" s="58"/>
      <c r="W738" s="58"/>
      <c r="X738" s="58"/>
      <c r="Y738" s="58"/>
      <c r="Z738" s="58"/>
      <c r="AA738" s="58"/>
      <c r="AB738" s="58"/>
      <c r="AC738" s="58"/>
      <c r="AD738" s="58"/>
      <c r="AE738" s="58"/>
      <c r="AF738" s="274"/>
      <c r="AG738" s="58"/>
      <c r="AH738" s="58"/>
      <c r="AI738" s="58"/>
      <c r="AJ738" s="58"/>
      <c r="AK738" s="58"/>
      <c r="AL738" s="58"/>
      <c r="AM738" s="58"/>
      <c r="AN738" s="58"/>
      <c r="AO738" s="58"/>
      <c r="AP738" s="58"/>
      <c r="AQ738" s="58"/>
      <c r="AR738" s="58"/>
      <c r="AS738" s="274"/>
      <c r="AT738" s="58"/>
      <c r="AU738" s="58"/>
      <c r="AV738" s="58"/>
      <c r="AW738" s="58"/>
      <c r="AX738" s="58"/>
      <c r="AY738" s="58"/>
      <c r="AZ738" s="58"/>
      <c r="BA738" s="58"/>
      <c r="BB738" s="58"/>
      <c r="BC738" s="58"/>
      <c r="BD738" s="58"/>
      <c r="BE738" s="58"/>
      <c r="BF738" s="58"/>
      <c r="BG738" s="58"/>
      <c r="BH738" s="58"/>
      <c r="BI738" s="58"/>
      <c r="BJ738" s="58"/>
      <c r="BK738" s="58"/>
      <c r="BR738" s="434"/>
      <c r="BS738" s="429"/>
      <c r="BT738" s="429"/>
      <c r="BU738" s="429"/>
      <c r="BV738" s="429"/>
      <c r="BW738" s="429"/>
      <c r="BX738" s="429"/>
      <c r="BY738" s="429"/>
      <c r="BZ738" s="429"/>
      <c r="CA738" s="429"/>
      <c r="CB738" s="429"/>
      <c r="CC738" s="429"/>
      <c r="CD738" s="429"/>
      <c r="CE738" s="429"/>
      <c r="CF738" s="429"/>
      <c r="CG738" s="429"/>
      <c r="CH738" s="429"/>
      <c r="CI738" s="429"/>
      <c r="CJ738" s="429"/>
      <c r="CK738" s="429"/>
      <c r="CL738" s="429"/>
      <c r="CM738" s="429"/>
      <c r="CN738" s="429"/>
      <c r="CO738" s="429"/>
      <c r="CP738" s="430"/>
      <c r="CQ738" s="431"/>
      <c r="CR738" s="431"/>
      <c r="CS738" s="431"/>
      <c r="CT738" s="431"/>
      <c r="CU738" s="431"/>
      <c r="CV738" s="431"/>
      <c r="CW738" s="431"/>
      <c r="CX738" s="431"/>
      <c r="CY738" s="432"/>
      <c r="CZ738" s="430"/>
      <c r="DA738" s="431"/>
      <c r="DB738" s="431"/>
      <c r="DC738" s="431"/>
      <c r="DD738" s="431"/>
      <c r="DE738" s="431"/>
      <c r="DF738" s="431"/>
      <c r="DG738" s="431"/>
      <c r="DH738" s="431"/>
      <c r="DI738" s="432"/>
      <c r="DJ738" s="429"/>
      <c r="DK738" s="429"/>
      <c r="DL738" s="429"/>
      <c r="DM738" s="429"/>
      <c r="DN738" s="429"/>
      <c r="DO738" s="429"/>
      <c r="DP738" s="429"/>
      <c r="DQ738" s="429"/>
      <c r="DR738" s="429"/>
      <c r="DS738" s="429"/>
      <c r="DT738" s="429"/>
      <c r="DU738" s="429"/>
      <c r="DV738" s="429"/>
      <c r="DW738" s="429"/>
      <c r="DX738" s="429"/>
      <c r="DY738" s="433"/>
      <c r="DZ738" s="58"/>
      <c r="EA738" s="58"/>
      <c r="EE738" s="206"/>
      <c r="EF738" s="206"/>
      <c r="EG738" s="206"/>
      <c r="EH738" s="206"/>
      <c r="EI738" s="206"/>
      <c r="EJ738" s="206"/>
      <c r="EK738" s="206"/>
      <c r="EL738" s="206"/>
      <c r="EM738" s="206"/>
      <c r="EN738" s="206"/>
      <c r="EO738" s="206"/>
      <c r="EP738" s="206"/>
      <c r="EQ738" s="206"/>
      <c r="ER738" s="206"/>
      <c r="ES738" s="206"/>
      <c r="ET738" s="206"/>
      <c r="EU738" s="206"/>
      <c r="EV738" s="206"/>
      <c r="EW738" s="206"/>
      <c r="EX738" s="206"/>
      <c r="EY738" s="206"/>
      <c r="EZ738" s="206"/>
      <c r="FA738" s="206"/>
      <c r="FB738" s="206"/>
      <c r="FC738" s="206"/>
      <c r="FD738" s="206"/>
      <c r="FE738" s="206"/>
      <c r="FF738" s="206"/>
      <c r="FG738" s="206"/>
      <c r="FH738" s="206"/>
      <c r="FI738" s="206"/>
      <c r="FJ738" s="206"/>
      <c r="FK738" s="206"/>
      <c r="FL738" s="206"/>
      <c r="FM738" s="206"/>
      <c r="FN738" s="206"/>
      <c r="FO738" s="206"/>
      <c r="FP738" s="206"/>
      <c r="FQ738" s="206"/>
      <c r="FR738" s="206"/>
      <c r="FS738" s="206"/>
      <c r="FT738" s="206"/>
      <c r="FU738" s="206"/>
      <c r="FV738" s="206"/>
      <c r="FW738" s="206"/>
      <c r="FX738" s="206"/>
      <c r="FY738" s="206"/>
      <c r="FZ738" s="206"/>
      <c r="GA738" s="206"/>
      <c r="GB738" s="206"/>
      <c r="GC738" s="206"/>
      <c r="GD738" s="206"/>
      <c r="GE738" s="206"/>
      <c r="GF738" s="206"/>
      <c r="GG738" s="206"/>
      <c r="GH738" s="206"/>
      <c r="GI738" s="206"/>
      <c r="GJ738" s="206"/>
      <c r="GK738" s="206"/>
      <c r="GL738" s="206"/>
      <c r="GM738" s="206"/>
      <c r="GN738" s="242"/>
    </row>
    <row r="739" spans="1:196" ht="26.1" customHeight="1" x14ac:dyDescent="0.4">
      <c r="B739" s="274"/>
      <c r="C739" s="274"/>
      <c r="D739" s="58"/>
      <c r="E739" s="58"/>
      <c r="F739" s="58"/>
      <c r="G739" s="58"/>
      <c r="H739" s="58"/>
      <c r="I739" s="58"/>
      <c r="J739" s="58"/>
      <c r="K739" s="58"/>
      <c r="L739" s="58"/>
      <c r="M739" s="58"/>
      <c r="N739" s="58"/>
      <c r="O739" s="58"/>
      <c r="P739" s="58"/>
      <c r="Q739" s="58"/>
      <c r="R739" s="58"/>
      <c r="S739" s="274"/>
      <c r="T739" s="58"/>
      <c r="U739" s="58"/>
      <c r="V739" s="58"/>
      <c r="W739" s="58"/>
      <c r="X739" s="58"/>
      <c r="Y739" s="58"/>
      <c r="Z739" s="58"/>
      <c r="AA739" s="58"/>
      <c r="AB739" s="58"/>
      <c r="AC739" s="58"/>
      <c r="AD739" s="58"/>
      <c r="AE739" s="58"/>
      <c r="AF739" s="274"/>
      <c r="AG739" s="58"/>
      <c r="AH739" s="58"/>
      <c r="AI739" s="58"/>
      <c r="AJ739" s="58"/>
      <c r="AK739" s="58"/>
      <c r="AL739" s="58"/>
      <c r="AM739" s="58"/>
      <c r="AN739" s="58"/>
      <c r="AO739" s="58"/>
      <c r="AP739" s="58"/>
      <c r="AQ739" s="58"/>
      <c r="AR739" s="58"/>
      <c r="AS739" s="274"/>
      <c r="AT739" s="58"/>
      <c r="AU739" s="58"/>
      <c r="AV739" s="58"/>
      <c r="AW739" s="58"/>
      <c r="AX739" s="58"/>
      <c r="AY739" s="58"/>
      <c r="AZ739" s="58"/>
      <c r="BA739" s="58"/>
      <c r="BB739" s="58"/>
      <c r="BC739" s="58"/>
      <c r="BD739" s="58"/>
      <c r="BE739" s="58"/>
      <c r="BF739" s="58"/>
      <c r="BG739" s="58"/>
      <c r="BH739" s="58"/>
      <c r="BI739" s="58"/>
      <c r="BJ739" s="58"/>
      <c r="BK739" s="58"/>
      <c r="BR739" s="434"/>
      <c r="BS739" s="429"/>
      <c r="BT739" s="429"/>
      <c r="BU739" s="429"/>
      <c r="BV739" s="429"/>
      <c r="BW739" s="429"/>
      <c r="BX739" s="429"/>
      <c r="BY739" s="429"/>
      <c r="BZ739" s="429"/>
      <c r="CA739" s="429"/>
      <c r="CB739" s="429"/>
      <c r="CC739" s="429"/>
      <c r="CD739" s="429"/>
      <c r="CE739" s="429"/>
      <c r="CF739" s="429"/>
      <c r="CG739" s="429"/>
      <c r="CH739" s="429"/>
      <c r="CI739" s="429"/>
      <c r="CJ739" s="429"/>
      <c r="CK739" s="429"/>
      <c r="CL739" s="429"/>
      <c r="CM739" s="429"/>
      <c r="CN739" s="429"/>
      <c r="CO739" s="429"/>
      <c r="CP739" s="430"/>
      <c r="CQ739" s="431"/>
      <c r="CR739" s="431"/>
      <c r="CS739" s="431"/>
      <c r="CT739" s="431"/>
      <c r="CU739" s="431"/>
      <c r="CV739" s="431"/>
      <c r="CW739" s="431"/>
      <c r="CX739" s="431"/>
      <c r="CY739" s="432"/>
      <c r="CZ739" s="430"/>
      <c r="DA739" s="431"/>
      <c r="DB739" s="431"/>
      <c r="DC739" s="431"/>
      <c r="DD739" s="431"/>
      <c r="DE739" s="431"/>
      <c r="DF739" s="431"/>
      <c r="DG739" s="431"/>
      <c r="DH739" s="431"/>
      <c r="DI739" s="432"/>
      <c r="DJ739" s="429"/>
      <c r="DK739" s="429"/>
      <c r="DL739" s="429"/>
      <c r="DM739" s="429"/>
      <c r="DN739" s="429"/>
      <c r="DO739" s="429"/>
      <c r="DP739" s="429"/>
      <c r="DQ739" s="429"/>
      <c r="DR739" s="429"/>
      <c r="DS739" s="429"/>
      <c r="DT739" s="429"/>
      <c r="DU739" s="429"/>
      <c r="DV739" s="429"/>
      <c r="DW739" s="429"/>
      <c r="DX739" s="429"/>
      <c r="DY739" s="433"/>
      <c r="DZ739" s="58"/>
      <c r="EA739" s="58"/>
      <c r="EE739" s="206"/>
      <c r="EF739" s="206"/>
      <c r="EG739" s="206"/>
      <c r="EH739" s="206"/>
      <c r="EI739" s="206"/>
      <c r="EJ739" s="206"/>
      <c r="EK739" s="206"/>
      <c r="EL739" s="206"/>
      <c r="EM739" s="206"/>
      <c r="EN739" s="206"/>
      <c r="EO739" s="206"/>
      <c r="EP739" s="206"/>
      <c r="EQ739" s="206"/>
      <c r="ER739" s="206"/>
      <c r="ES739" s="206"/>
      <c r="ET739" s="206"/>
      <c r="EU739" s="206"/>
      <c r="EV739" s="206"/>
      <c r="EW739" s="206"/>
      <c r="EX739" s="206"/>
      <c r="EY739" s="206"/>
      <c r="EZ739" s="206"/>
      <c r="FA739" s="206"/>
      <c r="FB739" s="206"/>
      <c r="FC739" s="206"/>
      <c r="FD739" s="206"/>
      <c r="FE739" s="206"/>
      <c r="FF739" s="206"/>
      <c r="FG739" s="206"/>
      <c r="FH739" s="206"/>
      <c r="FI739" s="206"/>
      <c r="FJ739" s="206"/>
      <c r="FK739" s="206"/>
      <c r="FL739" s="206"/>
      <c r="FM739" s="206"/>
      <c r="FN739" s="206"/>
      <c r="FO739" s="206"/>
      <c r="FP739" s="206"/>
      <c r="FQ739" s="206"/>
      <c r="FR739" s="206"/>
      <c r="FS739" s="206"/>
      <c r="FT739" s="206"/>
      <c r="FU739" s="206"/>
      <c r="FV739" s="206"/>
      <c r="FW739" s="206"/>
      <c r="FX739" s="206"/>
      <c r="FY739" s="206"/>
      <c r="FZ739" s="206"/>
      <c r="GA739" s="206"/>
      <c r="GB739" s="206"/>
      <c r="GC739" s="206"/>
      <c r="GD739" s="206"/>
      <c r="GE739" s="206"/>
      <c r="GF739" s="206"/>
      <c r="GG739" s="206"/>
      <c r="GH739" s="206"/>
      <c r="GI739" s="206"/>
      <c r="GJ739" s="206"/>
      <c r="GK739" s="206"/>
      <c r="GL739" s="206"/>
      <c r="GM739" s="206"/>
      <c r="GN739" s="242"/>
    </row>
    <row r="740" spans="1:196" ht="26.1" customHeight="1" x14ac:dyDescent="0.4">
      <c r="B740" s="274"/>
      <c r="C740" s="274"/>
      <c r="D740" s="58"/>
      <c r="E740" s="58"/>
      <c r="F740" s="58"/>
      <c r="G740" s="58"/>
      <c r="H740" s="58"/>
      <c r="I740" s="58"/>
      <c r="J740" s="58"/>
      <c r="K740" s="58"/>
      <c r="L740" s="58"/>
      <c r="M740" s="58"/>
      <c r="N740" s="58"/>
      <c r="O740" s="58"/>
      <c r="P740" s="58"/>
      <c r="Q740" s="58"/>
      <c r="R740" s="58"/>
      <c r="S740" s="274"/>
      <c r="T740" s="58"/>
      <c r="U740" s="58"/>
      <c r="V740" s="58"/>
      <c r="W740" s="58"/>
      <c r="X740" s="58"/>
      <c r="Y740" s="58"/>
      <c r="Z740" s="58"/>
      <c r="AA740" s="58"/>
      <c r="AB740" s="58"/>
      <c r="AC740" s="58"/>
      <c r="AD740" s="58"/>
      <c r="AE740" s="58"/>
      <c r="AF740" s="274"/>
      <c r="AG740" s="58"/>
      <c r="AH740" s="58"/>
      <c r="AI740" s="58"/>
      <c r="AJ740" s="58"/>
      <c r="AK740" s="58"/>
      <c r="AL740" s="58"/>
      <c r="AM740" s="58"/>
      <c r="AN740" s="58"/>
      <c r="AO740" s="58"/>
      <c r="AP740" s="58"/>
      <c r="AQ740" s="58"/>
      <c r="AR740" s="58"/>
      <c r="AS740" s="274"/>
      <c r="AT740" s="58"/>
      <c r="AU740" s="58"/>
      <c r="AV740" s="58"/>
      <c r="AW740" s="58"/>
      <c r="AX740" s="58"/>
      <c r="AY740" s="58"/>
      <c r="AZ740" s="58"/>
      <c r="BA740" s="58"/>
      <c r="BB740" s="58"/>
      <c r="BC740" s="58"/>
      <c r="BD740" s="58"/>
      <c r="BE740" s="58"/>
      <c r="BF740" s="58"/>
      <c r="BG740" s="58"/>
      <c r="BH740" s="58"/>
      <c r="BI740" s="58"/>
      <c r="BJ740" s="58"/>
      <c r="BK740" s="58"/>
      <c r="BR740" s="434"/>
      <c r="BS740" s="429"/>
      <c r="BT740" s="429"/>
      <c r="BU740" s="429"/>
      <c r="BV740" s="429"/>
      <c r="BW740" s="429"/>
      <c r="BX740" s="429"/>
      <c r="BY740" s="429"/>
      <c r="BZ740" s="429"/>
      <c r="CA740" s="429"/>
      <c r="CB740" s="429"/>
      <c r="CC740" s="429"/>
      <c r="CD740" s="429"/>
      <c r="CE740" s="429"/>
      <c r="CF740" s="429"/>
      <c r="CG740" s="429"/>
      <c r="CH740" s="429"/>
      <c r="CI740" s="429"/>
      <c r="CJ740" s="429"/>
      <c r="CK740" s="429"/>
      <c r="CL740" s="429"/>
      <c r="CM740" s="429"/>
      <c r="CN740" s="429"/>
      <c r="CO740" s="429"/>
      <c r="CP740" s="430"/>
      <c r="CQ740" s="431"/>
      <c r="CR740" s="431"/>
      <c r="CS740" s="431"/>
      <c r="CT740" s="431"/>
      <c r="CU740" s="431"/>
      <c r="CV740" s="431"/>
      <c r="CW740" s="431"/>
      <c r="CX740" s="431"/>
      <c r="CY740" s="432"/>
      <c r="CZ740" s="430"/>
      <c r="DA740" s="431"/>
      <c r="DB740" s="431"/>
      <c r="DC740" s="431"/>
      <c r="DD740" s="431"/>
      <c r="DE740" s="431"/>
      <c r="DF740" s="431"/>
      <c r="DG740" s="431"/>
      <c r="DH740" s="431"/>
      <c r="DI740" s="432"/>
      <c r="DJ740" s="429"/>
      <c r="DK740" s="429"/>
      <c r="DL740" s="429"/>
      <c r="DM740" s="429"/>
      <c r="DN740" s="429"/>
      <c r="DO740" s="429"/>
      <c r="DP740" s="429"/>
      <c r="DQ740" s="429"/>
      <c r="DR740" s="429"/>
      <c r="DS740" s="429"/>
      <c r="DT740" s="429"/>
      <c r="DU740" s="429"/>
      <c r="DV740" s="429"/>
      <c r="DW740" s="429"/>
      <c r="DX740" s="429"/>
      <c r="DY740" s="433"/>
      <c r="DZ740" s="58"/>
      <c r="EA740" s="58"/>
      <c r="EE740" s="206"/>
      <c r="EF740" s="206"/>
      <c r="EG740" s="206"/>
      <c r="EH740" s="206"/>
      <c r="EI740" s="206"/>
      <c r="EJ740" s="206"/>
      <c r="EK740" s="206"/>
      <c r="EL740" s="206"/>
      <c r="EM740" s="206"/>
      <c r="EN740" s="206"/>
      <c r="EO740" s="206"/>
      <c r="EP740" s="206"/>
      <c r="EQ740" s="206"/>
      <c r="ER740" s="206"/>
      <c r="ES740" s="206"/>
      <c r="ET740" s="206"/>
      <c r="EU740" s="206"/>
      <c r="EV740" s="206"/>
      <c r="EW740" s="206"/>
      <c r="EX740" s="206"/>
      <c r="EY740" s="206"/>
      <c r="EZ740" s="206"/>
      <c r="FA740" s="206"/>
      <c r="FB740" s="206"/>
      <c r="FC740" s="206"/>
      <c r="FD740" s="206"/>
      <c r="FE740" s="206"/>
      <c r="FF740" s="206"/>
      <c r="FG740" s="206"/>
      <c r="FH740" s="206"/>
      <c r="FI740" s="206"/>
      <c r="FJ740" s="206"/>
      <c r="FK740" s="206"/>
      <c r="FL740" s="206"/>
      <c r="FM740" s="206"/>
      <c r="FN740" s="206"/>
      <c r="FO740" s="206"/>
      <c r="FP740" s="206"/>
      <c r="FQ740" s="206"/>
      <c r="FR740" s="206"/>
      <c r="FS740" s="206"/>
      <c r="FT740" s="206"/>
      <c r="FU740" s="206"/>
      <c r="FV740" s="206"/>
      <c r="FW740" s="206"/>
      <c r="FX740" s="206"/>
      <c r="FY740" s="206"/>
      <c r="FZ740" s="206"/>
      <c r="GA740" s="206"/>
      <c r="GB740" s="206"/>
      <c r="GC740" s="206"/>
      <c r="GD740" s="206"/>
      <c r="GE740" s="206"/>
      <c r="GF740" s="206"/>
      <c r="GG740" s="206"/>
      <c r="GH740" s="206"/>
      <c r="GI740" s="206"/>
      <c r="GJ740" s="206"/>
      <c r="GK740" s="206"/>
      <c r="GL740" s="206"/>
      <c r="GM740" s="206"/>
      <c r="GN740" s="242"/>
    </row>
    <row r="741" spans="1:196" ht="26.1" customHeight="1" x14ac:dyDescent="0.4">
      <c r="B741" s="274"/>
      <c r="C741" s="274"/>
      <c r="D741" s="58"/>
      <c r="E741" s="58"/>
      <c r="F741" s="58"/>
      <c r="G741" s="58"/>
      <c r="H741" s="58"/>
      <c r="I741" s="58"/>
      <c r="J741" s="58"/>
      <c r="K741" s="58"/>
      <c r="L741" s="58"/>
      <c r="M741" s="58"/>
      <c r="N741" s="58"/>
      <c r="O741" s="58"/>
      <c r="P741" s="58"/>
      <c r="Q741" s="58"/>
      <c r="R741" s="58"/>
      <c r="S741" s="274"/>
      <c r="T741" s="58"/>
      <c r="U741" s="58"/>
      <c r="V741" s="58"/>
      <c r="W741" s="58"/>
      <c r="X741" s="58"/>
      <c r="Y741" s="58"/>
      <c r="Z741" s="58"/>
      <c r="AA741" s="58"/>
      <c r="AB741" s="58"/>
      <c r="AC741" s="58"/>
      <c r="AD741" s="58"/>
      <c r="AE741" s="58"/>
      <c r="AF741" s="274"/>
      <c r="AG741" s="58"/>
      <c r="AH741" s="58"/>
      <c r="AI741" s="58"/>
      <c r="AJ741" s="58"/>
      <c r="AK741" s="58"/>
      <c r="AL741" s="58"/>
      <c r="AM741" s="58"/>
      <c r="AN741" s="58"/>
      <c r="AO741" s="58"/>
      <c r="AP741" s="58"/>
      <c r="AQ741" s="58"/>
      <c r="AR741" s="58"/>
      <c r="AS741" s="274"/>
      <c r="AT741" s="58"/>
      <c r="AU741" s="58"/>
      <c r="AV741" s="58"/>
      <c r="AW741" s="58"/>
      <c r="AX741" s="58"/>
      <c r="AY741" s="58"/>
      <c r="AZ741" s="58"/>
      <c r="BA741" s="58"/>
      <c r="BB741" s="58"/>
      <c r="BC741" s="58"/>
      <c r="BD741" s="58"/>
      <c r="BE741" s="58"/>
      <c r="BF741" s="58"/>
      <c r="BG741" s="58"/>
      <c r="BH741" s="58"/>
      <c r="BI741" s="58"/>
      <c r="BJ741" s="58"/>
      <c r="BK741" s="58"/>
      <c r="BR741" s="434"/>
      <c r="BS741" s="429"/>
      <c r="BT741" s="429"/>
      <c r="BU741" s="429"/>
      <c r="BV741" s="429"/>
      <c r="BW741" s="429"/>
      <c r="BX741" s="429"/>
      <c r="BY741" s="429"/>
      <c r="BZ741" s="429"/>
      <c r="CA741" s="429"/>
      <c r="CB741" s="429"/>
      <c r="CC741" s="429"/>
      <c r="CD741" s="429"/>
      <c r="CE741" s="429"/>
      <c r="CF741" s="429"/>
      <c r="CG741" s="429"/>
      <c r="CH741" s="429"/>
      <c r="CI741" s="429"/>
      <c r="CJ741" s="429"/>
      <c r="CK741" s="429"/>
      <c r="CL741" s="429"/>
      <c r="CM741" s="429"/>
      <c r="CN741" s="429"/>
      <c r="CO741" s="429"/>
      <c r="CP741" s="430"/>
      <c r="CQ741" s="431"/>
      <c r="CR741" s="431"/>
      <c r="CS741" s="431"/>
      <c r="CT741" s="431"/>
      <c r="CU741" s="431"/>
      <c r="CV741" s="431"/>
      <c r="CW741" s="431"/>
      <c r="CX741" s="431"/>
      <c r="CY741" s="432"/>
      <c r="CZ741" s="430"/>
      <c r="DA741" s="431"/>
      <c r="DB741" s="431"/>
      <c r="DC741" s="431"/>
      <c r="DD741" s="431"/>
      <c r="DE741" s="431"/>
      <c r="DF741" s="431"/>
      <c r="DG741" s="431"/>
      <c r="DH741" s="431"/>
      <c r="DI741" s="432"/>
      <c r="DJ741" s="429"/>
      <c r="DK741" s="429"/>
      <c r="DL741" s="429"/>
      <c r="DM741" s="429"/>
      <c r="DN741" s="429"/>
      <c r="DO741" s="429"/>
      <c r="DP741" s="429"/>
      <c r="DQ741" s="429"/>
      <c r="DR741" s="429"/>
      <c r="DS741" s="429"/>
      <c r="DT741" s="429"/>
      <c r="DU741" s="429"/>
      <c r="DV741" s="429"/>
      <c r="DW741" s="429"/>
      <c r="DX741" s="429"/>
      <c r="DY741" s="433"/>
      <c r="DZ741" s="58"/>
      <c r="EA741" s="58"/>
      <c r="EE741" s="206"/>
      <c r="EF741" s="206"/>
      <c r="EG741" s="206"/>
      <c r="EH741" s="206"/>
      <c r="EI741" s="206"/>
      <c r="EJ741" s="206"/>
      <c r="EK741" s="206"/>
      <c r="EL741" s="206"/>
      <c r="EM741" s="206"/>
      <c r="EN741" s="206"/>
      <c r="EO741" s="206"/>
      <c r="EP741" s="206"/>
      <c r="EQ741" s="206"/>
      <c r="ER741" s="206"/>
      <c r="ES741" s="206"/>
      <c r="ET741" s="206"/>
      <c r="EU741" s="206"/>
      <c r="EV741" s="206"/>
      <c r="EW741" s="206"/>
      <c r="EX741" s="206"/>
      <c r="EY741" s="206"/>
      <c r="EZ741" s="206"/>
      <c r="FA741" s="206"/>
      <c r="FB741" s="206"/>
      <c r="FC741" s="206"/>
      <c r="FD741" s="206"/>
      <c r="FE741" s="206"/>
      <c r="FF741" s="206"/>
      <c r="FG741" s="206"/>
      <c r="FH741" s="206"/>
      <c r="FI741" s="206"/>
      <c r="FJ741" s="206"/>
      <c r="FK741" s="206"/>
      <c r="FL741" s="206"/>
      <c r="FM741" s="206"/>
      <c r="FN741" s="206"/>
      <c r="FO741" s="206"/>
      <c r="FP741" s="206"/>
      <c r="FQ741" s="206"/>
      <c r="FR741" s="206"/>
      <c r="FS741" s="206"/>
      <c r="FT741" s="206"/>
      <c r="FU741" s="206"/>
      <c r="FV741" s="206"/>
      <c r="FW741" s="206"/>
      <c r="FX741" s="206"/>
      <c r="FY741" s="206"/>
      <c r="FZ741" s="206"/>
      <c r="GA741" s="206"/>
      <c r="GB741" s="206"/>
      <c r="GC741" s="206"/>
      <c r="GD741" s="206"/>
      <c r="GE741" s="206"/>
      <c r="GF741" s="206"/>
      <c r="GG741" s="206"/>
      <c r="GH741" s="206"/>
      <c r="GI741" s="206"/>
      <c r="GJ741" s="206"/>
      <c r="GK741" s="206"/>
      <c r="GL741" s="206"/>
      <c r="GM741" s="206"/>
      <c r="GN741" s="242"/>
    </row>
    <row r="742" spans="1:196" ht="26.1" customHeight="1" x14ac:dyDescent="0.4">
      <c r="B742" s="274"/>
      <c r="C742" s="274"/>
      <c r="D742" s="58"/>
      <c r="E742" s="58"/>
      <c r="F742" s="58"/>
      <c r="G742" s="58"/>
      <c r="H742" s="58"/>
      <c r="I742" s="58"/>
      <c r="J742" s="58"/>
      <c r="K742" s="58"/>
      <c r="L742" s="58"/>
      <c r="M742" s="58"/>
      <c r="N742" s="58"/>
      <c r="O742" s="58"/>
      <c r="P742" s="58"/>
      <c r="Q742" s="58"/>
      <c r="R742" s="58"/>
      <c r="S742" s="274"/>
      <c r="T742" s="58"/>
      <c r="U742" s="58"/>
      <c r="V742" s="58"/>
      <c r="W742" s="58"/>
      <c r="X742" s="58"/>
      <c r="Y742" s="58"/>
      <c r="Z742" s="58"/>
      <c r="AA742" s="58"/>
      <c r="AB742" s="58"/>
      <c r="AC742" s="58"/>
      <c r="AD742" s="58"/>
      <c r="AE742" s="58"/>
      <c r="AF742" s="274"/>
      <c r="AG742" s="58"/>
      <c r="AH742" s="58"/>
      <c r="AI742" s="58"/>
      <c r="AJ742" s="58"/>
      <c r="AK742" s="58"/>
      <c r="AL742" s="58"/>
      <c r="AM742" s="58"/>
      <c r="AN742" s="58"/>
      <c r="AO742" s="58"/>
      <c r="AP742" s="58"/>
      <c r="AQ742" s="58"/>
      <c r="AR742" s="58"/>
      <c r="AS742" s="274"/>
      <c r="AT742" s="58"/>
      <c r="AU742" s="58"/>
      <c r="AV742" s="58"/>
      <c r="AW742" s="58"/>
      <c r="AX742" s="58"/>
      <c r="AY742" s="58"/>
      <c r="AZ742" s="58"/>
      <c r="BA742" s="58"/>
      <c r="BB742" s="58"/>
      <c r="BC742" s="58"/>
      <c r="BD742" s="58"/>
      <c r="BE742" s="58"/>
      <c r="BF742" s="58"/>
      <c r="BG742" s="58"/>
      <c r="BH742" s="58"/>
      <c r="BI742" s="58"/>
      <c r="BJ742" s="58"/>
      <c r="BK742" s="58"/>
      <c r="BR742" s="434" t="s">
        <v>265</v>
      </c>
      <c r="BS742" s="429"/>
      <c r="BT742" s="429"/>
      <c r="BU742" s="429"/>
      <c r="BV742" s="429"/>
      <c r="BW742" s="429"/>
      <c r="BX742" s="429"/>
      <c r="BY742" s="429"/>
      <c r="BZ742" s="429" t="s">
        <v>128</v>
      </c>
      <c r="CA742" s="429"/>
      <c r="CB742" s="429"/>
      <c r="CC742" s="429"/>
      <c r="CD742" s="429"/>
      <c r="CE742" s="429"/>
      <c r="CF742" s="429"/>
      <c r="CG742" s="429"/>
      <c r="CH742" s="429">
        <v>4</v>
      </c>
      <c r="CI742" s="429"/>
      <c r="CJ742" s="429"/>
      <c r="CK742" s="429"/>
      <c r="CL742" s="429"/>
      <c r="CM742" s="429"/>
      <c r="CN742" s="429"/>
      <c r="CO742" s="429"/>
      <c r="CP742" s="435" t="s">
        <v>324</v>
      </c>
      <c r="CQ742" s="436"/>
      <c r="CR742" s="436"/>
      <c r="CS742" s="436"/>
      <c r="CT742" s="436"/>
      <c r="CU742" s="436"/>
      <c r="CV742" s="436"/>
      <c r="CW742" s="436"/>
      <c r="CX742" s="436"/>
      <c r="CY742" s="437"/>
      <c r="CZ742" s="435" t="s">
        <v>277</v>
      </c>
      <c r="DA742" s="436"/>
      <c r="DB742" s="436"/>
      <c r="DC742" s="436"/>
      <c r="DD742" s="436"/>
      <c r="DE742" s="436"/>
      <c r="DF742" s="436"/>
      <c r="DG742" s="436"/>
      <c r="DH742" s="436"/>
      <c r="DI742" s="437"/>
      <c r="DJ742" s="429" t="s">
        <v>171</v>
      </c>
      <c r="DK742" s="429"/>
      <c r="DL742" s="429"/>
      <c r="DM742" s="429"/>
      <c r="DN742" s="429"/>
      <c r="DO742" s="429"/>
      <c r="DP742" s="429"/>
      <c r="DQ742" s="429"/>
      <c r="DR742" s="429" t="s">
        <v>278</v>
      </c>
      <c r="DS742" s="429"/>
      <c r="DT742" s="429"/>
      <c r="DU742" s="429"/>
      <c r="DV742" s="429"/>
      <c r="DW742" s="429"/>
      <c r="DX742" s="429"/>
      <c r="DY742" s="433"/>
      <c r="DZ742" s="58"/>
      <c r="EA742" s="58"/>
      <c r="EE742" s="206"/>
      <c r="EF742" s="206"/>
      <c r="EG742" s="206"/>
      <c r="EH742" s="206"/>
      <c r="EI742" s="206"/>
      <c r="EJ742" s="206"/>
      <c r="EK742" s="206"/>
      <c r="EL742" s="206"/>
      <c r="EM742" s="206"/>
      <c r="EN742" s="206"/>
      <c r="EO742" s="206"/>
      <c r="EP742" s="206"/>
      <c r="EQ742" s="206"/>
      <c r="ER742" s="206"/>
      <c r="ES742" s="206"/>
      <c r="ET742" s="206"/>
      <c r="EU742" s="206"/>
      <c r="EV742" s="206"/>
      <c r="EW742" s="206"/>
      <c r="EX742" s="206"/>
      <c r="EY742" s="206"/>
      <c r="EZ742" s="206"/>
      <c r="FA742" s="206"/>
      <c r="FB742" s="206"/>
      <c r="FC742" s="206"/>
      <c r="FD742" s="206"/>
      <c r="FE742" s="199"/>
      <c r="FF742" s="199"/>
      <c r="FG742" s="199"/>
      <c r="FH742" s="199"/>
      <c r="FI742" s="199"/>
      <c r="FJ742" s="199"/>
      <c r="FK742" s="199"/>
      <c r="FL742" s="199"/>
      <c r="FM742" s="199"/>
      <c r="FN742" s="199"/>
      <c r="FO742" s="199"/>
      <c r="FP742" s="199"/>
      <c r="FQ742" s="199"/>
      <c r="FR742" s="199"/>
      <c r="FS742" s="199"/>
      <c r="FT742" s="199"/>
      <c r="FU742" s="199"/>
      <c r="FV742" s="199"/>
      <c r="FW742" s="199"/>
      <c r="FX742" s="199"/>
      <c r="FY742" s="206"/>
      <c r="FZ742" s="206"/>
      <c r="GA742" s="206"/>
      <c r="GB742" s="206"/>
      <c r="GC742" s="206"/>
      <c r="GD742" s="206"/>
      <c r="GE742" s="206"/>
      <c r="GF742" s="206"/>
      <c r="GG742" s="206"/>
      <c r="GH742" s="206"/>
      <c r="GI742" s="206"/>
      <c r="GJ742" s="206"/>
      <c r="GK742" s="206"/>
      <c r="GL742" s="206"/>
      <c r="GM742" s="206"/>
      <c r="GN742" s="242"/>
    </row>
    <row r="743" spans="1:196" ht="26.1" customHeight="1" x14ac:dyDescent="0.4">
      <c r="B743" s="274"/>
      <c r="C743" s="274"/>
      <c r="D743" s="58"/>
      <c r="E743" s="58"/>
      <c r="F743" s="58"/>
      <c r="G743" s="58"/>
      <c r="H743" s="58"/>
      <c r="I743" s="58"/>
      <c r="J743" s="58"/>
      <c r="K743" s="58"/>
      <c r="L743" s="58"/>
      <c r="M743" s="58"/>
      <c r="N743" s="58"/>
      <c r="O743" s="58"/>
      <c r="P743" s="58"/>
      <c r="Q743" s="58"/>
      <c r="R743" s="58"/>
      <c r="S743" s="274"/>
      <c r="T743" s="58"/>
      <c r="U743" s="58"/>
      <c r="V743" s="58"/>
      <c r="W743" s="58"/>
      <c r="X743" s="58"/>
      <c r="Y743" s="58"/>
      <c r="Z743" s="58"/>
      <c r="AA743" s="58"/>
      <c r="AB743" s="58"/>
      <c r="AC743" s="58"/>
      <c r="AD743" s="58"/>
      <c r="AE743" s="58"/>
      <c r="AF743" s="274"/>
      <c r="AG743" s="58"/>
      <c r="AH743" s="58"/>
      <c r="AI743" s="58"/>
      <c r="AJ743" s="58"/>
      <c r="AK743" s="58"/>
      <c r="AL743" s="58"/>
      <c r="AM743" s="58"/>
      <c r="AN743" s="58"/>
      <c r="AO743" s="58"/>
      <c r="AP743" s="58"/>
      <c r="AQ743" s="58"/>
      <c r="AR743" s="58"/>
      <c r="AS743" s="274"/>
      <c r="AT743" s="58"/>
      <c r="AU743" s="58"/>
      <c r="AV743" s="58"/>
      <c r="AW743" s="58"/>
      <c r="AX743" s="58"/>
      <c r="AY743" s="58"/>
      <c r="AZ743" s="58"/>
      <c r="BA743" s="58"/>
      <c r="BB743" s="58"/>
      <c r="BC743" s="58"/>
      <c r="BD743" s="58"/>
      <c r="BE743" s="58"/>
      <c r="BF743" s="58"/>
      <c r="BG743" s="58"/>
      <c r="BH743" s="58"/>
      <c r="BI743" s="58"/>
      <c r="BJ743" s="58"/>
      <c r="BK743" s="58"/>
      <c r="BR743" s="434"/>
      <c r="BS743" s="429"/>
      <c r="BT743" s="429"/>
      <c r="BU743" s="429"/>
      <c r="BV743" s="429"/>
      <c r="BW743" s="429"/>
      <c r="BX743" s="429"/>
      <c r="BY743" s="429"/>
      <c r="BZ743" s="429"/>
      <c r="CA743" s="429"/>
      <c r="CB743" s="429"/>
      <c r="CC743" s="429"/>
      <c r="CD743" s="429"/>
      <c r="CE743" s="429"/>
      <c r="CF743" s="429"/>
      <c r="CG743" s="429"/>
      <c r="CH743" s="429"/>
      <c r="CI743" s="429"/>
      <c r="CJ743" s="429"/>
      <c r="CK743" s="429"/>
      <c r="CL743" s="429"/>
      <c r="CM743" s="429"/>
      <c r="CN743" s="429"/>
      <c r="CO743" s="429"/>
      <c r="CP743" s="430"/>
      <c r="CQ743" s="431"/>
      <c r="CR743" s="431"/>
      <c r="CS743" s="431"/>
      <c r="CT743" s="431"/>
      <c r="CU743" s="431"/>
      <c r="CV743" s="431"/>
      <c r="CW743" s="431"/>
      <c r="CX743" s="431"/>
      <c r="CY743" s="432"/>
      <c r="CZ743" s="430"/>
      <c r="DA743" s="431"/>
      <c r="DB743" s="431"/>
      <c r="DC743" s="431"/>
      <c r="DD743" s="431"/>
      <c r="DE743" s="431"/>
      <c r="DF743" s="431"/>
      <c r="DG743" s="431"/>
      <c r="DH743" s="431"/>
      <c r="DI743" s="432"/>
      <c r="DJ743" s="429"/>
      <c r="DK743" s="429"/>
      <c r="DL743" s="429"/>
      <c r="DM743" s="429"/>
      <c r="DN743" s="429"/>
      <c r="DO743" s="429"/>
      <c r="DP743" s="429"/>
      <c r="DQ743" s="429"/>
      <c r="DR743" s="429"/>
      <c r="DS743" s="429"/>
      <c r="DT743" s="429"/>
      <c r="DU743" s="429"/>
      <c r="DV743" s="429"/>
      <c r="DW743" s="429"/>
      <c r="DX743" s="429"/>
      <c r="DY743" s="433"/>
      <c r="DZ743" s="58"/>
      <c r="EA743" s="58"/>
      <c r="EE743" s="206"/>
      <c r="EF743" s="206"/>
      <c r="EG743" s="206"/>
      <c r="EH743" s="206"/>
      <c r="EI743" s="206"/>
      <c r="EJ743" s="206"/>
      <c r="EK743" s="206"/>
      <c r="EL743" s="206"/>
      <c r="EM743" s="206"/>
      <c r="EN743" s="206"/>
      <c r="EO743" s="206"/>
      <c r="EP743" s="206"/>
      <c r="EQ743" s="206"/>
      <c r="ER743" s="206"/>
      <c r="ES743" s="206"/>
      <c r="ET743" s="206"/>
      <c r="EU743" s="206"/>
      <c r="EV743" s="206"/>
      <c r="EW743" s="206"/>
      <c r="EX743" s="206"/>
      <c r="EY743" s="206"/>
      <c r="EZ743" s="206"/>
      <c r="FA743" s="206"/>
      <c r="FB743" s="206"/>
      <c r="FC743" s="206"/>
      <c r="FD743" s="206"/>
      <c r="FE743" s="206"/>
      <c r="FF743" s="206"/>
      <c r="FG743" s="206"/>
      <c r="FH743" s="206"/>
      <c r="FI743" s="206"/>
      <c r="FJ743" s="206"/>
      <c r="FK743" s="206"/>
      <c r="FL743" s="206"/>
      <c r="FM743" s="206"/>
      <c r="FN743" s="206"/>
      <c r="FO743" s="206"/>
      <c r="FP743" s="206"/>
      <c r="FQ743" s="206"/>
      <c r="FR743" s="206"/>
      <c r="FS743" s="206"/>
      <c r="FT743" s="206"/>
      <c r="FU743" s="206"/>
      <c r="FV743" s="206"/>
      <c r="FW743" s="206"/>
      <c r="FX743" s="206"/>
      <c r="FY743" s="206"/>
      <c r="FZ743" s="206"/>
      <c r="GA743" s="206"/>
      <c r="GB743" s="206"/>
      <c r="GC743" s="206"/>
      <c r="GD743" s="206"/>
      <c r="GE743" s="206"/>
      <c r="GF743" s="206"/>
      <c r="GG743" s="206"/>
      <c r="GH743" s="206"/>
      <c r="GI743" s="206"/>
      <c r="GJ743" s="206"/>
      <c r="GK743" s="206"/>
      <c r="GL743" s="206"/>
      <c r="GM743" s="206"/>
      <c r="GN743" s="242"/>
    </row>
    <row r="744" spans="1:196" ht="26.1" customHeight="1" thickBot="1" x14ac:dyDescent="0.45">
      <c r="B744" s="274"/>
      <c r="C744" s="274"/>
      <c r="D744" s="58"/>
      <c r="E744" s="58"/>
      <c r="F744" s="58"/>
      <c r="G744" s="58"/>
      <c r="H744" s="58"/>
      <c r="I744" s="58"/>
      <c r="J744" s="58"/>
      <c r="K744" s="58"/>
      <c r="L744" s="58"/>
      <c r="M744" s="58"/>
      <c r="N744" s="58"/>
      <c r="O744" s="58"/>
      <c r="P744" s="58"/>
      <c r="Q744" s="58"/>
      <c r="R744" s="58"/>
      <c r="S744" s="274"/>
      <c r="T744" s="58"/>
      <c r="U744" s="58"/>
      <c r="V744" s="58"/>
      <c r="W744" s="58"/>
      <c r="X744" s="58"/>
      <c r="Y744" s="58"/>
      <c r="Z744" s="58"/>
      <c r="AA744" s="58"/>
      <c r="AB744" s="58"/>
      <c r="AC744" s="58"/>
      <c r="AD744" s="58"/>
      <c r="AE744" s="58"/>
      <c r="AF744" s="274"/>
      <c r="AG744" s="58"/>
      <c r="AH744" s="58"/>
      <c r="AI744" s="58"/>
      <c r="AJ744" s="58"/>
      <c r="AK744" s="58"/>
      <c r="AL744" s="58"/>
      <c r="AM744" s="58"/>
      <c r="AN744" s="58"/>
      <c r="AO744" s="58"/>
      <c r="AP744" s="58"/>
      <c r="AQ744" s="58"/>
      <c r="AR744" s="58"/>
      <c r="AS744" s="274"/>
      <c r="AT744" s="58"/>
      <c r="AU744" s="58"/>
      <c r="AV744" s="58"/>
      <c r="AW744" s="58"/>
      <c r="AX744" s="58"/>
      <c r="AY744" s="58"/>
      <c r="AZ744" s="58"/>
      <c r="BA744" s="58"/>
      <c r="BB744" s="58"/>
      <c r="BC744" s="58"/>
      <c r="BD744" s="58"/>
      <c r="BE744" s="58"/>
      <c r="BF744" s="58"/>
      <c r="BG744" s="58"/>
      <c r="BH744" s="58"/>
      <c r="BI744" s="58"/>
      <c r="BJ744" s="58"/>
      <c r="BK744" s="58"/>
      <c r="BR744" s="428"/>
      <c r="BS744" s="425"/>
      <c r="BT744" s="425"/>
      <c r="BU744" s="425"/>
      <c r="BV744" s="425"/>
      <c r="BW744" s="425"/>
      <c r="BX744" s="425"/>
      <c r="BY744" s="426"/>
      <c r="BZ744" s="424"/>
      <c r="CA744" s="425"/>
      <c r="CB744" s="425"/>
      <c r="CC744" s="425"/>
      <c r="CD744" s="425"/>
      <c r="CE744" s="425"/>
      <c r="CF744" s="425"/>
      <c r="CG744" s="426"/>
      <c r="CH744" s="424"/>
      <c r="CI744" s="425"/>
      <c r="CJ744" s="425"/>
      <c r="CK744" s="425"/>
      <c r="CL744" s="425"/>
      <c r="CM744" s="425"/>
      <c r="CN744" s="425"/>
      <c r="CO744" s="426"/>
      <c r="CP744" s="133"/>
      <c r="CQ744" s="134"/>
      <c r="CR744" s="134"/>
      <c r="CS744" s="134"/>
      <c r="CT744" s="134"/>
      <c r="CU744" s="134"/>
      <c r="CV744" s="134"/>
      <c r="CW744" s="134"/>
      <c r="CX744" s="134"/>
      <c r="CY744" s="135"/>
      <c r="CZ744" s="133"/>
      <c r="DA744" s="134"/>
      <c r="DB744" s="134"/>
      <c r="DC744" s="134"/>
      <c r="DD744" s="134"/>
      <c r="DE744" s="134"/>
      <c r="DF744" s="134"/>
      <c r="DG744" s="134"/>
      <c r="DH744" s="134"/>
      <c r="DI744" s="135"/>
      <c r="DJ744" s="424"/>
      <c r="DK744" s="425"/>
      <c r="DL744" s="425"/>
      <c r="DM744" s="425"/>
      <c r="DN744" s="425"/>
      <c r="DO744" s="425"/>
      <c r="DP744" s="425"/>
      <c r="DQ744" s="426"/>
      <c r="DR744" s="424"/>
      <c r="DS744" s="425"/>
      <c r="DT744" s="425"/>
      <c r="DU744" s="425"/>
      <c r="DV744" s="425"/>
      <c r="DW744" s="425"/>
      <c r="DX744" s="425"/>
      <c r="DY744" s="427"/>
      <c r="DZ744" s="58"/>
      <c r="EA744" s="58"/>
      <c r="EE744" s="206"/>
      <c r="EF744" s="206"/>
      <c r="EG744" s="206"/>
      <c r="EH744" s="206"/>
      <c r="EI744" s="206"/>
      <c r="EJ744" s="206"/>
      <c r="EK744" s="206"/>
      <c r="EL744" s="206"/>
      <c r="EM744" s="206"/>
      <c r="EN744" s="206"/>
      <c r="EO744" s="206"/>
      <c r="EP744" s="206"/>
      <c r="EQ744" s="206"/>
      <c r="ER744" s="206"/>
      <c r="ES744" s="206"/>
      <c r="ET744" s="206"/>
      <c r="EU744" s="206"/>
      <c r="EV744" s="206"/>
      <c r="EW744" s="206"/>
      <c r="EX744" s="206"/>
      <c r="EY744" s="206"/>
      <c r="EZ744" s="206"/>
      <c r="FA744" s="206"/>
      <c r="FB744" s="206"/>
      <c r="FC744" s="206"/>
      <c r="FD744" s="206"/>
      <c r="FE744" s="206"/>
      <c r="FF744" s="206"/>
      <c r="FG744" s="206"/>
      <c r="FH744" s="206"/>
      <c r="FI744" s="206"/>
      <c r="FJ744" s="206"/>
      <c r="FK744" s="206"/>
      <c r="FL744" s="206"/>
      <c r="FM744" s="206"/>
      <c r="FN744" s="206"/>
      <c r="FO744" s="206"/>
      <c r="FP744" s="206"/>
      <c r="FQ744" s="206"/>
      <c r="FR744" s="206"/>
      <c r="FS744" s="206"/>
      <c r="FT744" s="206"/>
      <c r="FU744" s="206"/>
      <c r="FV744" s="206"/>
      <c r="FW744" s="206"/>
      <c r="FX744" s="206"/>
      <c r="FY744" s="206"/>
      <c r="FZ744" s="206"/>
      <c r="GA744" s="206"/>
      <c r="GB744" s="206"/>
      <c r="GC744" s="206"/>
      <c r="GD744" s="206"/>
      <c r="GE744" s="206"/>
      <c r="GF744" s="206"/>
      <c r="GG744" s="206"/>
      <c r="GH744" s="206"/>
      <c r="GI744" s="206"/>
      <c r="GJ744" s="206"/>
      <c r="GK744" s="206"/>
      <c r="GL744" s="206"/>
      <c r="GM744" s="206"/>
      <c r="GN744" s="242"/>
    </row>
    <row r="745" spans="1:196" ht="18.75" customHeight="1" x14ac:dyDescent="0.4">
      <c r="A745" s="58"/>
      <c r="B745" s="274"/>
      <c r="C745" s="274"/>
      <c r="D745" s="58"/>
      <c r="E745" s="58"/>
      <c r="F745" s="58"/>
      <c r="G745" s="58"/>
      <c r="H745" s="58"/>
      <c r="I745" s="58"/>
      <c r="J745" s="58"/>
      <c r="K745" s="58"/>
      <c r="L745" s="58"/>
      <c r="M745" s="58"/>
      <c r="N745" s="58"/>
      <c r="O745" s="58"/>
      <c r="P745" s="58"/>
      <c r="Q745" s="58"/>
      <c r="R745" s="58"/>
      <c r="S745" s="274"/>
      <c r="T745" s="58"/>
      <c r="U745" s="58"/>
      <c r="V745" s="58"/>
      <c r="W745" s="58"/>
      <c r="X745" s="58"/>
      <c r="Y745" s="58"/>
      <c r="Z745" s="58"/>
      <c r="AA745" s="58"/>
      <c r="AB745" s="58"/>
      <c r="AC745" s="58"/>
      <c r="AD745" s="58"/>
      <c r="AE745" s="58"/>
      <c r="AF745" s="274"/>
      <c r="AG745" s="58"/>
      <c r="AH745" s="58"/>
      <c r="AI745" s="58"/>
      <c r="AJ745" s="58"/>
      <c r="AK745" s="58"/>
      <c r="AL745" s="58"/>
      <c r="AM745" s="58"/>
      <c r="AN745" s="58"/>
      <c r="AO745" s="58"/>
      <c r="AP745" s="58"/>
      <c r="AQ745" s="58"/>
      <c r="AR745" s="58"/>
      <c r="AS745" s="274"/>
      <c r="AT745" s="58"/>
      <c r="AU745" s="58"/>
      <c r="AV745" s="58"/>
      <c r="AW745" s="58"/>
      <c r="AX745" s="58"/>
      <c r="AY745" s="58"/>
      <c r="AZ745" s="58"/>
      <c r="BA745" s="58"/>
      <c r="BB745" s="58"/>
      <c r="BC745" s="58"/>
      <c r="BD745" s="58"/>
      <c r="BE745" s="58"/>
      <c r="BF745" s="58"/>
      <c r="BG745" s="58"/>
      <c r="BH745" s="58"/>
      <c r="BI745" s="58"/>
      <c r="BJ745" s="58"/>
      <c r="BK745" s="58"/>
      <c r="BO745" s="58"/>
      <c r="BP745" s="58"/>
      <c r="BQ745" s="58"/>
      <c r="BR745" s="58"/>
      <c r="BS745" s="58"/>
      <c r="BT745" s="58"/>
      <c r="BU745" s="58"/>
    </row>
    <row r="746" spans="1:196" ht="18.75" customHeight="1" x14ac:dyDescent="0.4">
      <c r="A746" s="58"/>
      <c r="B746" s="58"/>
      <c r="C746" s="58"/>
      <c r="D746" s="58"/>
      <c r="E746" s="58"/>
      <c r="F746" s="58"/>
      <c r="G746" s="58"/>
      <c r="BO746" s="58"/>
      <c r="BP746" s="58"/>
      <c r="BQ746" s="58"/>
      <c r="BR746" s="58"/>
      <c r="BS746" s="58"/>
      <c r="BT746" s="58"/>
      <c r="BU746" s="58"/>
    </row>
    <row r="747" spans="1:196" ht="18.75" customHeight="1" x14ac:dyDescent="0.4">
      <c r="A747" s="58"/>
      <c r="B747" s="58"/>
      <c r="C747" s="58"/>
      <c r="D747" s="58"/>
      <c r="E747" s="58"/>
      <c r="F747" s="58"/>
      <c r="G747" s="58"/>
      <c r="BO747" s="58"/>
      <c r="BP747" s="58"/>
      <c r="BQ747" s="58"/>
      <c r="BR747" s="58"/>
      <c r="BS747" s="58"/>
      <c r="BT747" s="58"/>
      <c r="BU747" s="58"/>
    </row>
    <row r="748" spans="1:196" ht="18.75" customHeight="1" x14ac:dyDescent="0.4">
      <c r="A748" s="58"/>
      <c r="B748" s="58"/>
      <c r="C748" s="58"/>
      <c r="D748" s="58"/>
      <c r="E748" s="58"/>
      <c r="F748" s="58"/>
      <c r="G748" s="58"/>
      <c r="BO748" s="58"/>
      <c r="BP748" s="58"/>
      <c r="BQ748" s="58"/>
      <c r="BR748" s="58"/>
      <c r="BS748" s="58"/>
      <c r="BT748" s="58"/>
      <c r="BU748" s="58"/>
    </row>
    <row r="749" spans="1:196" ht="18.75" customHeight="1" x14ac:dyDescent="0.4">
      <c r="A749" s="58"/>
      <c r="B749" s="58"/>
      <c r="C749" s="58"/>
      <c r="D749" s="58"/>
      <c r="E749" s="58"/>
      <c r="F749" s="58"/>
      <c r="G749" s="58"/>
      <c r="BO749" s="58"/>
      <c r="BP749" s="58"/>
      <c r="BQ749" s="58"/>
      <c r="BR749" s="58"/>
      <c r="BS749" s="58"/>
      <c r="BT749" s="58"/>
      <c r="BU749" s="58"/>
    </row>
    <row r="750" spans="1:196" ht="18.75" customHeight="1" x14ac:dyDescent="0.4">
      <c r="A750" s="58"/>
      <c r="B750" s="58"/>
      <c r="C750" s="58"/>
      <c r="D750" s="58"/>
      <c r="E750" s="58"/>
      <c r="F750" s="58"/>
      <c r="G750" s="58"/>
      <c r="BO750" s="58"/>
      <c r="BP750" s="58"/>
      <c r="BQ750" s="58"/>
      <c r="BR750" s="58"/>
      <c r="BS750" s="58"/>
      <c r="BT750" s="58"/>
      <c r="BU750" s="58"/>
    </row>
    <row r="754" spans="2:130" ht="18.75" customHeight="1" x14ac:dyDescent="0.4">
      <c r="B754" s="58"/>
      <c r="C754" s="58"/>
      <c r="D754" s="58"/>
      <c r="E754" s="58"/>
      <c r="F754" s="58"/>
      <c r="G754" s="58"/>
      <c r="H754" s="58"/>
      <c r="I754" s="58"/>
      <c r="J754" s="58"/>
      <c r="K754" s="58"/>
      <c r="L754" s="58"/>
      <c r="M754" s="58"/>
      <c r="N754" s="58"/>
      <c r="O754" s="58"/>
      <c r="P754" s="58"/>
      <c r="Q754" s="58"/>
      <c r="R754" s="58"/>
      <c r="S754" s="58"/>
      <c r="T754" s="58"/>
      <c r="U754" s="58"/>
      <c r="V754" s="58"/>
      <c r="W754" s="58"/>
      <c r="X754" s="58"/>
      <c r="Y754" s="58"/>
      <c r="Z754" s="58"/>
      <c r="BE754" s="383" t="s">
        <v>279</v>
      </c>
      <c r="BF754" s="384"/>
      <c r="BG754" s="384"/>
      <c r="BH754" s="384"/>
      <c r="BI754" s="384"/>
      <c r="BJ754" s="384"/>
      <c r="BK754" s="384"/>
      <c r="BL754" s="385"/>
      <c r="BP754" s="58"/>
      <c r="BQ754" s="273" t="s">
        <v>432</v>
      </c>
      <c r="BR754" s="58"/>
      <c r="BS754" s="58"/>
      <c r="BT754" s="58"/>
      <c r="BU754" s="58"/>
      <c r="BV754" s="58"/>
      <c r="BW754" s="58"/>
      <c r="BX754" s="58"/>
      <c r="BY754" s="58"/>
      <c r="BZ754" s="58"/>
      <c r="CA754" s="58"/>
      <c r="CB754" s="58"/>
      <c r="CC754" s="58"/>
      <c r="CD754" s="58"/>
      <c r="CE754" s="58"/>
      <c r="CF754" s="58"/>
      <c r="CG754" s="58"/>
      <c r="CH754" s="58"/>
      <c r="CI754" s="58"/>
      <c r="CJ754" s="58"/>
      <c r="CK754" s="58"/>
      <c r="CL754" s="58"/>
      <c r="CM754" s="58"/>
      <c r="CN754" s="58"/>
      <c r="DS754" s="383" t="s">
        <v>207</v>
      </c>
      <c r="DT754" s="384"/>
      <c r="DU754" s="384"/>
      <c r="DV754" s="384"/>
      <c r="DW754" s="384"/>
      <c r="DX754" s="384"/>
      <c r="DY754" s="384"/>
      <c r="DZ754" s="385"/>
    </row>
    <row r="755" spans="2:130" ht="18.75" customHeight="1" x14ac:dyDescent="0.4">
      <c r="B755" s="58"/>
      <c r="BE755" s="386"/>
      <c r="BF755" s="387"/>
      <c r="BG755" s="387"/>
      <c r="BH755" s="387"/>
      <c r="BI755" s="387"/>
      <c r="BJ755" s="387"/>
      <c r="BK755" s="387"/>
      <c r="BL755" s="388"/>
      <c r="BP755" s="58"/>
      <c r="DS755" s="386"/>
      <c r="DT755" s="387"/>
      <c r="DU755" s="387"/>
      <c r="DV755" s="387"/>
      <c r="DW755" s="387"/>
      <c r="DX755" s="387"/>
      <c r="DY755" s="387"/>
      <c r="DZ755" s="388"/>
    </row>
    <row r="756" spans="2:130" ht="18.75" customHeight="1" x14ac:dyDescent="0.4">
      <c r="B756" s="58"/>
      <c r="C756" s="128" t="s">
        <v>92</v>
      </c>
      <c r="D756" s="58"/>
      <c r="E756" s="58"/>
      <c r="F756" s="58"/>
      <c r="G756" s="58"/>
      <c r="H756" s="58"/>
      <c r="I756" s="58"/>
      <c r="J756" s="58"/>
      <c r="K756" s="58"/>
      <c r="L756" s="58"/>
      <c r="M756" s="58"/>
      <c r="N756" s="58"/>
      <c r="O756" s="58"/>
      <c r="P756" s="58"/>
      <c r="Q756" s="58"/>
      <c r="R756" s="58"/>
      <c r="S756" s="58"/>
      <c r="T756" s="58"/>
      <c r="U756" s="58"/>
      <c r="V756" s="58"/>
      <c r="W756" s="58"/>
      <c r="X756" s="58"/>
      <c r="Y756" s="58"/>
      <c r="Z756" s="58"/>
      <c r="BP756" s="58"/>
      <c r="BQ756" s="128" t="s">
        <v>92</v>
      </c>
      <c r="BR756" s="58"/>
      <c r="BS756" s="58"/>
      <c r="BT756" s="58"/>
      <c r="BU756" s="58"/>
      <c r="BV756" s="58"/>
      <c r="BW756" s="58"/>
      <c r="BX756" s="58"/>
      <c r="BY756" s="58"/>
      <c r="BZ756" s="58"/>
      <c r="CA756" s="58"/>
      <c r="CB756" s="58"/>
      <c r="CC756" s="58"/>
      <c r="CD756" s="58"/>
      <c r="CE756" s="58"/>
      <c r="CF756" s="58"/>
      <c r="CG756" s="58"/>
      <c r="CH756" s="58"/>
      <c r="CI756" s="58"/>
      <c r="CJ756" s="58"/>
      <c r="CK756" s="58"/>
      <c r="CL756" s="58"/>
      <c r="CM756" s="58"/>
      <c r="CN756" s="58"/>
    </row>
    <row r="757" spans="2:130" ht="18.75" customHeight="1" x14ac:dyDescent="0.4">
      <c r="B757" s="58"/>
      <c r="C757" s="59"/>
      <c r="D757" s="58"/>
      <c r="E757" s="58"/>
      <c r="F757" s="58"/>
      <c r="G757" s="58"/>
      <c r="H757" s="58"/>
      <c r="I757" s="58"/>
      <c r="J757" s="58"/>
      <c r="K757" s="58"/>
      <c r="L757" s="58"/>
      <c r="M757" s="58"/>
      <c r="N757" s="58"/>
      <c r="O757" s="58"/>
      <c r="P757" s="58"/>
      <c r="Q757" s="58"/>
      <c r="R757" s="58"/>
      <c r="S757" s="58"/>
      <c r="T757" s="58"/>
      <c r="U757" s="58"/>
      <c r="V757" s="58"/>
      <c r="W757" s="58"/>
      <c r="X757" s="58"/>
      <c r="Y757" s="58"/>
      <c r="Z757" s="58"/>
      <c r="BP757" s="58"/>
      <c r="BQ757" s="59"/>
      <c r="BR757" s="58"/>
      <c r="BS757" s="58"/>
      <c r="BT757" s="58"/>
      <c r="BU757" s="58"/>
      <c r="BV757" s="58"/>
      <c r="BW757" s="58"/>
      <c r="BX757" s="58"/>
      <c r="BY757" s="58"/>
      <c r="BZ757" s="58"/>
      <c r="CA757" s="58"/>
      <c r="CB757" s="58"/>
      <c r="CC757" s="58"/>
      <c r="CD757" s="58"/>
      <c r="CE757" s="58"/>
      <c r="CF757" s="58"/>
      <c r="CG757" s="58"/>
      <c r="CH757" s="58"/>
      <c r="CI757" s="58"/>
      <c r="CJ757" s="58"/>
      <c r="CK757" s="58"/>
      <c r="CL757" s="58"/>
      <c r="CM757" s="58"/>
      <c r="CN757" s="58"/>
    </row>
    <row r="758" spans="2:130" ht="18.75" customHeight="1" thickBot="1" x14ac:dyDescent="0.45">
      <c r="B758" s="58"/>
      <c r="C758" s="58"/>
      <c r="D758" s="58"/>
      <c r="E758" s="58"/>
      <c r="F758" s="58"/>
      <c r="G758" s="58"/>
      <c r="H758" s="58"/>
      <c r="I758" s="58"/>
      <c r="J758" s="58"/>
      <c r="K758" s="58"/>
      <c r="L758" s="58"/>
      <c r="M758" s="58"/>
      <c r="N758" s="58"/>
      <c r="O758" s="58"/>
      <c r="P758" s="58"/>
      <c r="Q758" s="58"/>
      <c r="R758" s="58"/>
      <c r="S758" s="58"/>
      <c r="T758" s="58"/>
      <c r="U758" s="58"/>
      <c r="V758" s="58"/>
      <c r="W758" s="58"/>
      <c r="X758" s="58"/>
      <c r="Y758" s="58"/>
      <c r="Z758" s="58"/>
      <c r="BP758" s="58"/>
      <c r="BQ758" s="58"/>
      <c r="BR758" s="58"/>
      <c r="BS758" s="58"/>
      <c r="BT758" s="58"/>
      <c r="BU758" s="58"/>
      <c r="BV758" s="58"/>
      <c r="BW758" s="58"/>
      <c r="BX758" s="58"/>
      <c r="BY758" s="58"/>
      <c r="BZ758" s="58"/>
      <c r="CA758" s="58"/>
      <c r="CB758" s="58"/>
      <c r="CC758" s="58"/>
      <c r="CD758" s="58"/>
      <c r="CE758" s="58"/>
      <c r="CF758" s="58"/>
      <c r="CG758" s="58"/>
      <c r="CH758" s="58"/>
      <c r="CI758" s="58"/>
      <c r="CJ758" s="58"/>
      <c r="CK758" s="58"/>
      <c r="CL758" s="58"/>
      <c r="CM758" s="58"/>
      <c r="CN758" s="58"/>
    </row>
    <row r="759" spans="2:130" ht="26.1" customHeight="1" thickBot="1" x14ac:dyDescent="0.45">
      <c r="B759" s="58"/>
      <c r="C759" s="136" t="s">
        <v>405</v>
      </c>
      <c r="D759" s="137"/>
      <c r="E759" s="137"/>
      <c r="F759" s="137"/>
      <c r="G759" s="137"/>
      <c r="H759" s="138"/>
      <c r="I759" s="138"/>
      <c r="J759" s="138"/>
      <c r="K759" s="138"/>
      <c r="L759" s="138"/>
      <c r="M759" s="137" t="s">
        <v>93</v>
      </c>
      <c r="N759" s="420"/>
      <c r="O759" s="420"/>
      <c r="P759" s="420"/>
      <c r="Q759" s="420"/>
      <c r="R759" s="420"/>
      <c r="S759" s="420"/>
      <c r="T759" s="420"/>
      <c r="U759" s="420"/>
      <c r="V759" s="420"/>
      <c r="W759" s="420"/>
      <c r="X759" s="137" t="s">
        <v>94</v>
      </c>
      <c r="Y759" s="138"/>
      <c r="Z759" s="137" t="s">
        <v>93</v>
      </c>
      <c r="AA759" s="137" t="s">
        <v>406</v>
      </c>
      <c r="AB759" s="138"/>
      <c r="AC759" s="138"/>
      <c r="AD759" s="138"/>
      <c r="AE759" s="138"/>
      <c r="AF759" s="138"/>
      <c r="AG759" s="421"/>
      <c r="AH759" s="421"/>
      <c r="AI759" s="421"/>
      <c r="AJ759" s="421"/>
      <c r="AK759" s="421"/>
      <c r="AL759" s="421"/>
      <c r="AM759" s="421"/>
      <c r="AN759" s="421"/>
      <c r="AO759" s="421"/>
      <c r="AP759" s="421"/>
      <c r="AQ759" s="139" t="s">
        <v>94</v>
      </c>
      <c r="AR759" s="140"/>
      <c r="AX759" s="141"/>
      <c r="AY759" s="58"/>
      <c r="AZ759" s="58"/>
      <c r="BP759" s="58"/>
      <c r="BQ759" s="136" t="s">
        <v>405</v>
      </c>
      <c r="BR759" s="137"/>
      <c r="BS759" s="137"/>
      <c r="BT759" s="137"/>
      <c r="BU759" s="137"/>
      <c r="BV759" s="138"/>
      <c r="BW759" s="138"/>
      <c r="BX759" s="138"/>
      <c r="BY759" s="138"/>
      <c r="BZ759" s="138"/>
      <c r="CA759" s="137" t="s">
        <v>93</v>
      </c>
      <c r="CB759" s="420" t="s">
        <v>403</v>
      </c>
      <c r="CC759" s="420"/>
      <c r="CD759" s="420"/>
      <c r="CE759" s="420"/>
      <c r="CF759" s="420"/>
      <c r="CG759" s="420"/>
      <c r="CH759" s="420"/>
      <c r="CI759" s="420"/>
      <c r="CJ759" s="420"/>
      <c r="CK759" s="420"/>
      <c r="CL759" s="137" t="s">
        <v>94</v>
      </c>
      <c r="CM759" s="138"/>
      <c r="CN759" s="137" t="s">
        <v>93</v>
      </c>
      <c r="CO759" s="137" t="s">
        <v>406</v>
      </c>
      <c r="CP759" s="138"/>
      <c r="CQ759" s="138"/>
      <c r="CR759" s="138"/>
      <c r="CS759" s="138"/>
      <c r="CT759" s="138"/>
      <c r="CU759" s="421" t="s">
        <v>404</v>
      </c>
      <c r="CV759" s="421"/>
      <c r="CW759" s="421"/>
      <c r="CX759" s="421"/>
      <c r="CY759" s="421"/>
      <c r="CZ759" s="421"/>
      <c r="DA759" s="421"/>
      <c r="DB759" s="421"/>
      <c r="DC759" s="421"/>
      <c r="DD759" s="421"/>
      <c r="DE759" s="139" t="s">
        <v>94</v>
      </c>
      <c r="DF759" s="140"/>
      <c r="DL759" s="141"/>
      <c r="DM759" s="58"/>
      <c r="DN759" s="58"/>
    </row>
    <row r="760" spans="2:130" ht="18.75" customHeight="1" thickBot="1" x14ac:dyDescent="0.45">
      <c r="B760" s="58"/>
      <c r="C760" s="58"/>
      <c r="D760" s="58"/>
      <c r="E760" s="142"/>
      <c r="F760" s="58"/>
      <c r="G760" s="58"/>
      <c r="H760" s="58"/>
      <c r="I760" s="58"/>
      <c r="J760" s="58"/>
      <c r="K760" s="58"/>
      <c r="L760" s="58"/>
      <c r="M760" s="58"/>
      <c r="N760" s="58"/>
      <c r="O760" s="58"/>
      <c r="P760" s="58"/>
      <c r="Q760" s="58"/>
      <c r="R760" s="58"/>
      <c r="S760" s="58"/>
      <c r="T760" s="58"/>
      <c r="U760" s="58"/>
      <c r="V760" s="58"/>
      <c r="W760" s="58"/>
      <c r="X760" s="58"/>
      <c r="Y760" s="58"/>
      <c r="Z760" s="58"/>
      <c r="BP760" s="58"/>
      <c r="BQ760" s="58"/>
      <c r="BR760" s="58"/>
      <c r="BS760" s="142"/>
      <c r="BT760" s="58"/>
      <c r="BU760" s="58"/>
      <c r="BV760" s="58"/>
      <c r="BW760" s="58"/>
      <c r="BX760" s="58"/>
      <c r="BY760" s="58"/>
      <c r="BZ760" s="58"/>
      <c r="CA760" s="58"/>
      <c r="CB760" s="58"/>
      <c r="CC760" s="58"/>
      <c r="CD760" s="58"/>
      <c r="CE760" s="58"/>
      <c r="CF760" s="58"/>
      <c r="CG760" s="58"/>
      <c r="CH760" s="58"/>
      <c r="CI760" s="58"/>
      <c r="CJ760" s="58"/>
      <c r="CK760" s="58"/>
      <c r="CL760" s="58"/>
      <c r="CM760" s="58"/>
      <c r="CN760" s="58"/>
    </row>
    <row r="761" spans="2:130" ht="18.75" customHeight="1" x14ac:dyDescent="0.4">
      <c r="B761" s="58"/>
      <c r="C761" s="58"/>
      <c r="D761" s="58"/>
      <c r="E761" s="142"/>
      <c r="F761" s="58"/>
      <c r="I761" s="405" t="s">
        <v>407</v>
      </c>
      <c r="J761" s="406"/>
      <c r="K761" s="406"/>
      <c r="L761" s="406"/>
      <c r="M761" s="406"/>
      <c r="N761" s="406"/>
      <c r="O761" s="406"/>
      <c r="P761" s="407"/>
      <c r="Q761" s="414" t="s">
        <v>83</v>
      </c>
      <c r="R761" s="415"/>
      <c r="S761" s="415"/>
      <c r="T761" s="415"/>
      <c r="U761" s="415"/>
      <c r="V761" s="415"/>
      <c r="W761" s="415"/>
      <c r="X761" s="415"/>
      <c r="Y761" s="415"/>
      <c r="Z761" s="415"/>
      <c r="AA761" s="415"/>
      <c r="AB761" s="415"/>
      <c r="AC761" s="415"/>
      <c r="AD761" s="415"/>
      <c r="AE761" s="415"/>
      <c r="AF761" s="415"/>
      <c r="AG761" s="415"/>
      <c r="AH761" s="415"/>
      <c r="AI761" s="415"/>
      <c r="AJ761" s="416"/>
      <c r="AK761" s="414" t="s">
        <v>408</v>
      </c>
      <c r="AL761" s="415"/>
      <c r="AM761" s="415"/>
      <c r="AN761" s="415"/>
      <c r="AO761" s="415"/>
      <c r="AP761" s="415"/>
      <c r="AQ761" s="415"/>
      <c r="AR761" s="415"/>
      <c r="AS761" s="415"/>
      <c r="AT761" s="415"/>
      <c r="AU761" s="415"/>
      <c r="AV761" s="415"/>
      <c r="AW761" s="415"/>
      <c r="AX761" s="415"/>
      <c r="AY761" s="415"/>
      <c r="AZ761" s="415"/>
      <c r="BA761" s="415"/>
      <c r="BB761" s="415"/>
      <c r="BC761" s="415"/>
      <c r="BD761" s="415"/>
      <c r="BE761" s="415"/>
      <c r="BF761" s="415"/>
      <c r="BG761" s="415"/>
      <c r="BH761" s="416"/>
      <c r="BP761" s="58"/>
      <c r="BQ761" s="58"/>
      <c r="BR761" s="58"/>
      <c r="BS761" s="142"/>
      <c r="BT761" s="58"/>
      <c r="BW761" s="405" t="s">
        <v>407</v>
      </c>
      <c r="BX761" s="406"/>
      <c r="BY761" s="406"/>
      <c r="BZ761" s="406"/>
      <c r="CA761" s="406"/>
      <c r="CB761" s="406"/>
      <c r="CC761" s="406"/>
      <c r="CD761" s="407"/>
      <c r="CE761" s="414" t="s">
        <v>83</v>
      </c>
      <c r="CF761" s="415"/>
      <c r="CG761" s="415"/>
      <c r="CH761" s="415"/>
      <c r="CI761" s="415"/>
      <c r="CJ761" s="415"/>
      <c r="CK761" s="415"/>
      <c r="CL761" s="415"/>
      <c r="CM761" s="415"/>
      <c r="CN761" s="415"/>
      <c r="CO761" s="415"/>
      <c r="CP761" s="415"/>
      <c r="CQ761" s="415"/>
      <c r="CR761" s="415"/>
      <c r="CS761" s="415"/>
      <c r="CT761" s="415"/>
      <c r="CU761" s="415"/>
      <c r="CV761" s="415"/>
      <c r="CW761" s="415"/>
      <c r="CX761" s="416"/>
      <c r="CY761" s="414" t="s">
        <v>408</v>
      </c>
      <c r="CZ761" s="415"/>
      <c r="DA761" s="415"/>
      <c r="DB761" s="415"/>
      <c r="DC761" s="415"/>
      <c r="DD761" s="415"/>
      <c r="DE761" s="415"/>
      <c r="DF761" s="415"/>
      <c r="DG761" s="415"/>
      <c r="DH761" s="415"/>
      <c r="DI761" s="415"/>
      <c r="DJ761" s="415"/>
      <c r="DK761" s="415"/>
      <c r="DL761" s="415"/>
      <c r="DM761" s="415"/>
      <c r="DN761" s="415"/>
      <c r="DO761" s="415"/>
      <c r="DP761" s="415"/>
      <c r="DQ761" s="415"/>
      <c r="DR761" s="415"/>
      <c r="DS761" s="415"/>
      <c r="DT761" s="415"/>
      <c r="DU761" s="415"/>
      <c r="DV761" s="416"/>
    </row>
    <row r="762" spans="2:130" ht="18.75" customHeight="1" thickBot="1" x14ac:dyDescent="0.45">
      <c r="B762" s="58"/>
      <c r="C762" s="58"/>
      <c r="D762" s="58"/>
      <c r="E762" s="142"/>
      <c r="F762" s="58"/>
      <c r="I762" s="408"/>
      <c r="J762" s="409"/>
      <c r="K762" s="409"/>
      <c r="L762" s="409"/>
      <c r="M762" s="409"/>
      <c r="N762" s="409"/>
      <c r="O762" s="409"/>
      <c r="P762" s="410"/>
      <c r="Q762" s="417"/>
      <c r="R762" s="418"/>
      <c r="S762" s="418"/>
      <c r="T762" s="418"/>
      <c r="U762" s="418"/>
      <c r="V762" s="418"/>
      <c r="W762" s="418"/>
      <c r="X762" s="418"/>
      <c r="Y762" s="418"/>
      <c r="Z762" s="418"/>
      <c r="AA762" s="418"/>
      <c r="AB762" s="418"/>
      <c r="AC762" s="418"/>
      <c r="AD762" s="418"/>
      <c r="AE762" s="418"/>
      <c r="AF762" s="418"/>
      <c r="AG762" s="418"/>
      <c r="AH762" s="418"/>
      <c r="AI762" s="418"/>
      <c r="AJ762" s="419"/>
      <c r="AK762" s="417"/>
      <c r="AL762" s="418"/>
      <c r="AM762" s="418"/>
      <c r="AN762" s="418"/>
      <c r="AO762" s="418"/>
      <c r="AP762" s="418"/>
      <c r="AQ762" s="418"/>
      <c r="AR762" s="418"/>
      <c r="AS762" s="418"/>
      <c r="AT762" s="418"/>
      <c r="AU762" s="418"/>
      <c r="AV762" s="418"/>
      <c r="AW762" s="418"/>
      <c r="AX762" s="418"/>
      <c r="AY762" s="418"/>
      <c r="AZ762" s="418"/>
      <c r="BA762" s="418"/>
      <c r="BB762" s="418"/>
      <c r="BC762" s="418"/>
      <c r="BD762" s="418"/>
      <c r="BE762" s="418"/>
      <c r="BF762" s="418"/>
      <c r="BG762" s="418"/>
      <c r="BH762" s="419"/>
      <c r="BP762" s="58"/>
      <c r="BQ762" s="58"/>
      <c r="BR762" s="58"/>
      <c r="BS762" s="142"/>
      <c r="BT762" s="58"/>
      <c r="BW762" s="408"/>
      <c r="BX762" s="409"/>
      <c r="BY762" s="409"/>
      <c r="BZ762" s="409"/>
      <c r="CA762" s="409"/>
      <c r="CB762" s="409"/>
      <c r="CC762" s="409"/>
      <c r="CD762" s="410"/>
      <c r="CE762" s="417"/>
      <c r="CF762" s="418"/>
      <c r="CG762" s="418"/>
      <c r="CH762" s="418"/>
      <c r="CI762" s="418"/>
      <c r="CJ762" s="418"/>
      <c r="CK762" s="418"/>
      <c r="CL762" s="418"/>
      <c r="CM762" s="418"/>
      <c r="CN762" s="418"/>
      <c r="CO762" s="418"/>
      <c r="CP762" s="418"/>
      <c r="CQ762" s="418"/>
      <c r="CR762" s="418"/>
      <c r="CS762" s="418"/>
      <c r="CT762" s="418"/>
      <c r="CU762" s="418"/>
      <c r="CV762" s="418"/>
      <c r="CW762" s="418"/>
      <c r="CX762" s="419"/>
      <c r="CY762" s="417"/>
      <c r="CZ762" s="418"/>
      <c r="DA762" s="418"/>
      <c r="DB762" s="418"/>
      <c r="DC762" s="418"/>
      <c r="DD762" s="418"/>
      <c r="DE762" s="418"/>
      <c r="DF762" s="418"/>
      <c r="DG762" s="418"/>
      <c r="DH762" s="418"/>
      <c r="DI762" s="418"/>
      <c r="DJ762" s="418"/>
      <c r="DK762" s="418"/>
      <c r="DL762" s="418"/>
      <c r="DM762" s="418"/>
      <c r="DN762" s="418"/>
      <c r="DO762" s="418"/>
      <c r="DP762" s="418"/>
      <c r="DQ762" s="418"/>
      <c r="DR762" s="418"/>
      <c r="DS762" s="418"/>
      <c r="DT762" s="418"/>
      <c r="DU762" s="418"/>
      <c r="DV762" s="419"/>
    </row>
    <row r="763" spans="2:130" ht="18.75" customHeight="1" x14ac:dyDescent="0.4">
      <c r="B763" s="58"/>
      <c r="C763" s="58"/>
      <c r="D763" s="58"/>
      <c r="E763" s="142"/>
      <c r="F763" s="58"/>
      <c r="I763" s="408"/>
      <c r="J763" s="409"/>
      <c r="K763" s="409"/>
      <c r="L763" s="409"/>
      <c r="M763" s="409"/>
      <c r="N763" s="409"/>
      <c r="O763" s="409"/>
      <c r="P763" s="410"/>
      <c r="Q763" s="176"/>
      <c r="R763" s="162"/>
      <c r="S763" s="162"/>
      <c r="T763" s="162"/>
      <c r="U763" s="162"/>
      <c r="V763" s="162"/>
      <c r="W763" s="162"/>
      <c r="X763" s="162"/>
      <c r="Y763" s="162"/>
      <c r="Z763" s="162"/>
      <c r="AA763" s="162"/>
      <c r="AB763" s="162"/>
      <c r="AC763" s="162"/>
      <c r="AD763" s="162"/>
      <c r="AE763" s="162"/>
      <c r="AF763" s="162"/>
      <c r="AG763" s="162"/>
      <c r="AH763" s="162"/>
      <c r="AI763" s="162"/>
      <c r="AJ763" s="143"/>
      <c r="AK763" s="162"/>
      <c r="AL763" s="162"/>
      <c r="AM763" s="175"/>
      <c r="AN763" s="175"/>
      <c r="AO763" s="175"/>
      <c r="AP763" s="175"/>
      <c r="AQ763" s="175"/>
      <c r="AR763" s="175"/>
      <c r="AS763" s="175"/>
      <c r="AT763" s="175"/>
      <c r="AU763" s="175"/>
      <c r="AV763" s="175"/>
      <c r="AW763" s="175"/>
      <c r="AX763" s="175"/>
      <c r="AY763" s="175"/>
      <c r="AZ763" s="175"/>
      <c r="BA763" s="175"/>
      <c r="BB763" s="175"/>
      <c r="BC763" s="175"/>
      <c r="BD763" s="175"/>
      <c r="BE763" s="175"/>
      <c r="BF763" s="175"/>
      <c r="BG763" s="175"/>
      <c r="BH763" s="144"/>
      <c r="BP763" s="58"/>
      <c r="BQ763" s="58"/>
      <c r="BR763" s="58"/>
      <c r="BS763" s="142"/>
      <c r="BT763" s="58"/>
      <c r="BW763" s="408"/>
      <c r="BX763" s="409"/>
      <c r="BY763" s="409"/>
      <c r="BZ763" s="409"/>
      <c r="CA763" s="409"/>
      <c r="CB763" s="409"/>
      <c r="CC763" s="409"/>
      <c r="CD763" s="410"/>
      <c r="CE763" s="176"/>
      <c r="CF763" s="162"/>
      <c r="CG763" s="162"/>
      <c r="CH763" s="162"/>
      <c r="CI763" s="162"/>
      <c r="CJ763" s="162"/>
      <c r="CK763" s="162"/>
      <c r="CL763" s="162"/>
      <c r="CM763" s="162"/>
      <c r="CN763" s="162"/>
      <c r="CO763" s="162"/>
      <c r="CP763" s="162"/>
      <c r="CQ763" s="162"/>
      <c r="CR763" s="162"/>
      <c r="CS763" s="162"/>
      <c r="CT763" s="162"/>
      <c r="CU763" s="162"/>
      <c r="CV763" s="162"/>
      <c r="CW763" s="162"/>
      <c r="CX763" s="143"/>
      <c r="CY763" s="162"/>
      <c r="CZ763" s="162"/>
      <c r="DA763" s="175"/>
      <c r="DB763" s="175"/>
      <c r="DC763" s="175"/>
      <c r="DD763" s="175"/>
      <c r="DE763" s="175"/>
      <c r="DF763" s="175"/>
      <c r="DG763" s="175"/>
      <c r="DH763" s="175"/>
      <c r="DI763" s="175"/>
      <c r="DJ763" s="175"/>
      <c r="DK763" s="175"/>
      <c r="DL763" s="175"/>
      <c r="DM763" s="175"/>
      <c r="DN763" s="175"/>
      <c r="DO763" s="175"/>
      <c r="DP763" s="175"/>
      <c r="DQ763" s="175"/>
      <c r="DR763" s="175"/>
      <c r="DS763" s="175"/>
      <c r="DT763" s="175"/>
      <c r="DU763" s="175"/>
      <c r="DV763" s="144"/>
    </row>
    <row r="764" spans="2:130" ht="18.75" customHeight="1" thickBot="1" x14ac:dyDescent="0.45">
      <c r="B764" s="58"/>
      <c r="C764" s="58"/>
      <c r="D764" s="58"/>
      <c r="E764" s="145"/>
      <c r="F764" s="146"/>
      <c r="G764" s="86"/>
      <c r="H764" s="86"/>
      <c r="I764" s="408"/>
      <c r="J764" s="409"/>
      <c r="K764" s="409"/>
      <c r="L764" s="409"/>
      <c r="M764" s="409"/>
      <c r="N764" s="409"/>
      <c r="O764" s="409"/>
      <c r="P764" s="410"/>
      <c r="Q764" s="391" t="s">
        <v>280</v>
      </c>
      <c r="R764" s="392"/>
      <c r="S764" s="392"/>
      <c r="T764" s="392"/>
      <c r="U764" s="392" t="s">
        <v>98</v>
      </c>
      <c r="V764" s="392"/>
      <c r="W764" s="325"/>
      <c r="X764" s="325"/>
      <c r="Y764" s="325"/>
      <c r="Z764" s="325"/>
      <c r="AA764" s="325"/>
      <c r="AB764" s="325"/>
      <c r="AC764" s="325"/>
      <c r="AD764" s="325"/>
      <c r="AE764" s="325"/>
      <c r="AF764" s="325"/>
      <c r="AG764" s="58" t="s">
        <v>99</v>
      </c>
      <c r="AH764" s="58"/>
      <c r="AI764" s="58"/>
      <c r="AJ764" s="147"/>
      <c r="AK764" s="58"/>
      <c r="AL764" s="390" t="s">
        <v>52</v>
      </c>
      <c r="AM764" s="390"/>
      <c r="AN764" s="92" t="s">
        <v>100</v>
      </c>
      <c r="AO764" s="92"/>
      <c r="AP764" s="92"/>
      <c r="AQ764" s="92"/>
      <c r="AR764" s="92"/>
      <c r="AS764" s="92"/>
      <c r="AT764" s="92"/>
      <c r="AU764" s="92"/>
      <c r="AV764" s="92"/>
      <c r="AW764" s="92"/>
      <c r="AX764" s="92"/>
      <c r="AY764" s="92"/>
      <c r="AZ764" s="92"/>
      <c r="BA764" s="92"/>
      <c r="BB764" s="92"/>
      <c r="BC764" s="92"/>
      <c r="BD764" s="92"/>
      <c r="BE764" s="92"/>
      <c r="BF764" s="92"/>
      <c r="BG764" s="92"/>
      <c r="BH764" s="147"/>
      <c r="BP764" s="58"/>
      <c r="BQ764" s="58"/>
      <c r="BR764" s="58"/>
      <c r="BS764" s="145"/>
      <c r="BT764" s="146"/>
      <c r="BU764" s="86"/>
      <c r="BV764" s="86"/>
      <c r="BW764" s="408"/>
      <c r="BX764" s="409"/>
      <c r="BY764" s="409"/>
      <c r="BZ764" s="409"/>
      <c r="CA764" s="409"/>
      <c r="CB764" s="409"/>
      <c r="CC764" s="409"/>
      <c r="CD764" s="410"/>
      <c r="CE764" s="391" t="s">
        <v>280</v>
      </c>
      <c r="CF764" s="392"/>
      <c r="CG764" s="392"/>
      <c r="CH764" s="392"/>
      <c r="CI764" s="392" t="s">
        <v>98</v>
      </c>
      <c r="CJ764" s="392"/>
      <c r="CK764" s="325" t="s">
        <v>409</v>
      </c>
      <c r="CL764" s="325"/>
      <c r="CM764" s="325"/>
      <c r="CN764" s="325"/>
      <c r="CO764" s="325"/>
      <c r="CP764" s="325"/>
      <c r="CQ764" s="325"/>
      <c r="CR764" s="325"/>
      <c r="CS764" s="325"/>
      <c r="CT764" s="325"/>
      <c r="CU764" s="58" t="s">
        <v>99</v>
      </c>
      <c r="CV764" s="58"/>
      <c r="CW764" s="58"/>
      <c r="CX764" s="147"/>
      <c r="CY764" s="58"/>
      <c r="CZ764" s="390" t="s">
        <v>52</v>
      </c>
      <c r="DA764" s="390"/>
      <c r="DB764" s="92" t="s">
        <v>100</v>
      </c>
      <c r="DC764" s="92"/>
      <c r="DD764" s="92"/>
      <c r="DE764" s="92"/>
      <c r="DF764" s="92"/>
      <c r="DG764" s="92"/>
      <c r="DH764" s="92"/>
      <c r="DI764" s="92"/>
      <c r="DJ764" s="92"/>
      <c r="DK764" s="92"/>
      <c r="DL764" s="92"/>
      <c r="DM764" s="92"/>
      <c r="DN764" s="92"/>
      <c r="DO764" s="92"/>
      <c r="DP764" s="92"/>
      <c r="DQ764" s="92"/>
      <c r="DR764" s="92"/>
      <c r="DS764" s="92"/>
      <c r="DT764" s="92"/>
      <c r="DU764" s="92"/>
      <c r="DV764" s="147"/>
    </row>
    <row r="765" spans="2:130" ht="18.75" customHeight="1" x14ac:dyDescent="0.4">
      <c r="B765" s="58"/>
      <c r="C765" s="58"/>
      <c r="D765" s="58"/>
      <c r="E765" s="142"/>
      <c r="F765" s="58"/>
      <c r="I765" s="408"/>
      <c r="J765" s="409"/>
      <c r="K765" s="409"/>
      <c r="L765" s="409"/>
      <c r="M765" s="409"/>
      <c r="N765" s="409"/>
      <c r="O765" s="409"/>
      <c r="P765" s="410"/>
      <c r="Q765" s="391" t="s">
        <v>281</v>
      </c>
      <c r="R765" s="392"/>
      <c r="S765" s="392"/>
      <c r="T765" s="392"/>
      <c r="U765" s="392" t="s">
        <v>98</v>
      </c>
      <c r="V765" s="392"/>
      <c r="W765" s="389"/>
      <c r="X765" s="389"/>
      <c r="Y765" s="90" t="s">
        <v>99</v>
      </c>
      <c r="Z765" s="58" t="s">
        <v>101</v>
      </c>
      <c r="AA765" s="58"/>
      <c r="AB765" s="58"/>
      <c r="AC765" s="58"/>
      <c r="AD765" s="58"/>
      <c r="AE765" s="58"/>
      <c r="AF765" s="58"/>
      <c r="AG765" s="58"/>
      <c r="AH765" s="58"/>
      <c r="AI765" s="58"/>
      <c r="AJ765" s="147"/>
      <c r="AK765" s="58"/>
      <c r="AL765" s="390" t="s">
        <v>52</v>
      </c>
      <c r="AM765" s="390"/>
      <c r="AN765" s="92" t="s">
        <v>102</v>
      </c>
      <c r="AO765" s="92"/>
      <c r="AP765" s="92"/>
      <c r="AQ765" s="92"/>
      <c r="AR765" s="92"/>
      <c r="AS765" s="92"/>
      <c r="AT765" s="92"/>
      <c r="AU765" s="92"/>
      <c r="AV765" s="92"/>
      <c r="AW765" s="92"/>
      <c r="AX765" s="92"/>
      <c r="AY765" s="92"/>
      <c r="AZ765" s="92"/>
      <c r="BA765" s="92"/>
      <c r="BB765" s="92"/>
      <c r="BC765" s="92"/>
      <c r="BD765" s="92"/>
      <c r="BE765" s="92"/>
      <c r="BF765" s="92"/>
      <c r="BG765" s="92"/>
      <c r="BH765" s="147"/>
      <c r="BP765" s="58"/>
      <c r="BQ765" s="58"/>
      <c r="BR765" s="58"/>
      <c r="BS765" s="142"/>
      <c r="BT765" s="58"/>
      <c r="BW765" s="408"/>
      <c r="BX765" s="409"/>
      <c r="BY765" s="409"/>
      <c r="BZ765" s="409"/>
      <c r="CA765" s="409"/>
      <c r="CB765" s="409"/>
      <c r="CC765" s="409"/>
      <c r="CD765" s="410"/>
      <c r="CE765" s="391" t="s">
        <v>281</v>
      </c>
      <c r="CF765" s="392"/>
      <c r="CG765" s="392"/>
      <c r="CH765" s="392"/>
      <c r="CI765" s="392" t="s">
        <v>98</v>
      </c>
      <c r="CJ765" s="392"/>
      <c r="CK765" s="389" t="s">
        <v>212</v>
      </c>
      <c r="CL765" s="389"/>
      <c r="CM765" s="90" t="s">
        <v>99</v>
      </c>
      <c r="CN765" s="58" t="s">
        <v>101</v>
      </c>
      <c r="CO765" s="58"/>
      <c r="CP765" s="58"/>
      <c r="CQ765" s="58"/>
      <c r="CR765" s="58"/>
      <c r="CS765" s="58"/>
      <c r="CT765" s="58"/>
      <c r="CU765" s="58"/>
      <c r="CV765" s="58"/>
      <c r="CW765" s="58"/>
      <c r="CX765" s="147"/>
      <c r="CY765" s="58"/>
      <c r="CZ765" s="390" t="s">
        <v>52</v>
      </c>
      <c r="DA765" s="390"/>
      <c r="DB765" s="92" t="s">
        <v>102</v>
      </c>
      <c r="DC765" s="92"/>
      <c r="DD765" s="92"/>
      <c r="DE765" s="92"/>
      <c r="DF765" s="92"/>
      <c r="DG765" s="92"/>
      <c r="DH765" s="92"/>
      <c r="DI765" s="92"/>
      <c r="DJ765" s="92"/>
      <c r="DK765" s="92"/>
      <c r="DL765" s="92"/>
      <c r="DM765" s="92"/>
      <c r="DN765" s="92"/>
      <c r="DO765" s="92"/>
      <c r="DP765" s="92"/>
      <c r="DQ765" s="92"/>
      <c r="DR765" s="92"/>
      <c r="DS765" s="92"/>
      <c r="DT765" s="92"/>
      <c r="DU765" s="92"/>
      <c r="DV765" s="147"/>
    </row>
    <row r="766" spans="2:130" ht="18.75" customHeight="1" x14ac:dyDescent="0.4">
      <c r="B766" s="58"/>
      <c r="C766" s="58"/>
      <c r="D766" s="58"/>
      <c r="E766" s="142"/>
      <c r="F766" s="58"/>
      <c r="I766" s="408"/>
      <c r="J766" s="409"/>
      <c r="K766" s="409"/>
      <c r="L766" s="409"/>
      <c r="M766" s="409"/>
      <c r="N766" s="409"/>
      <c r="O766" s="409"/>
      <c r="P766" s="410"/>
      <c r="Q766" s="391" t="s">
        <v>103</v>
      </c>
      <c r="R766" s="392"/>
      <c r="S766" s="392"/>
      <c r="T766" s="392"/>
      <c r="U766" s="389"/>
      <c r="V766" s="389"/>
      <c r="W766" s="389"/>
      <c r="X766" s="389"/>
      <c r="Y766" s="389"/>
      <c r="Z766" s="389"/>
      <c r="AA766" s="389"/>
      <c r="AB766" s="389"/>
      <c r="AC766" s="389"/>
      <c r="AD766" s="389"/>
      <c r="AE766" s="389"/>
      <c r="AF766" s="389"/>
      <c r="AG766" s="58"/>
      <c r="AH766" s="58"/>
      <c r="AI766" s="58"/>
      <c r="AJ766" s="147"/>
      <c r="AK766" s="58"/>
      <c r="AL766" s="390" t="s">
        <v>52</v>
      </c>
      <c r="AM766" s="390"/>
      <c r="AN766" s="92" t="s">
        <v>104</v>
      </c>
      <c r="AO766" s="92"/>
      <c r="AP766" s="92"/>
      <c r="AQ766" s="92"/>
      <c r="AR766" s="92"/>
      <c r="AS766" s="92"/>
      <c r="AT766" s="92"/>
      <c r="AU766" s="92"/>
      <c r="AV766" s="92"/>
      <c r="AW766" s="92"/>
      <c r="AX766" s="92"/>
      <c r="AY766" s="92"/>
      <c r="AZ766" s="92"/>
      <c r="BA766" s="92"/>
      <c r="BB766" s="92"/>
      <c r="BC766" s="92"/>
      <c r="BD766" s="92"/>
      <c r="BE766" s="92"/>
      <c r="BF766" s="92"/>
      <c r="BG766" s="92"/>
      <c r="BH766" s="147"/>
      <c r="BP766" s="58"/>
      <c r="BQ766" s="58"/>
      <c r="BR766" s="58"/>
      <c r="BS766" s="142"/>
      <c r="BT766" s="58"/>
      <c r="BW766" s="408"/>
      <c r="BX766" s="409"/>
      <c r="BY766" s="409"/>
      <c r="BZ766" s="409"/>
      <c r="CA766" s="409"/>
      <c r="CB766" s="409"/>
      <c r="CC766" s="409"/>
      <c r="CD766" s="410"/>
      <c r="CE766" s="391" t="s">
        <v>103</v>
      </c>
      <c r="CF766" s="392"/>
      <c r="CG766" s="392"/>
      <c r="CH766" s="392"/>
      <c r="CI766" s="389" t="s">
        <v>270</v>
      </c>
      <c r="CJ766" s="389"/>
      <c r="CK766" s="389"/>
      <c r="CL766" s="389"/>
      <c r="CM766" s="389"/>
      <c r="CN766" s="389"/>
      <c r="CO766" s="389"/>
      <c r="CP766" s="389"/>
      <c r="CQ766" s="389"/>
      <c r="CR766" s="389"/>
      <c r="CS766" s="389"/>
      <c r="CT766" s="389"/>
      <c r="CU766" s="58"/>
      <c r="CV766" s="58"/>
      <c r="CW766" s="58"/>
      <c r="CX766" s="147"/>
      <c r="CY766" s="58"/>
      <c r="CZ766" s="390" t="s">
        <v>52</v>
      </c>
      <c r="DA766" s="390"/>
      <c r="DB766" s="92" t="s">
        <v>104</v>
      </c>
      <c r="DC766" s="92"/>
      <c r="DD766" s="92"/>
      <c r="DE766" s="92"/>
      <c r="DF766" s="92"/>
      <c r="DG766" s="92"/>
      <c r="DH766" s="92"/>
      <c r="DI766" s="92"/>
      <c r="DJ766" s="92"/>
      <c r="DK766" s="92"/>
      <c r="DL766" s="92"/>
      <c r="DM766" s="92"/>
      <c r="DN766" s="92"/>
      <c r="DO766" s="92"/>
      <c r="DP766" s="92"/>
      <c r="DQ766" s="92"/>
      <c r="DR766" s="92"/>
      <c r="DS766" s="92"/>
      <c r="DT766" s="92"/>
      <c r="DU766" s="92"/>
      <c r="DV766" s="147"/>
    </row>
    <row r="767" spans="2:130" ht="18.75" customHeight="1" x14ac:dyDescent="0.4">
      <c r="B767" s="58"/>
      <c r="C767" s="58"/>
      <c r="D767" s="58"/>
      <c r="E767" s="142"/>
      <c r="F767" s="58"/>
      <c r="I767" s="408"/>
      <c r="J767" s="409"/>
      <c r="K767" s="409"/>
      <c r="L767" s="409"/>
      <c r="M767" s="409"/>
      <c r="N767" s="409"/>
      <c r="O767" s="409"/>
      <c r="P767" s="410"/>
      <c r="Q767" s="391" t="s">
        <v>103</v>
      </c>
      <c r="R767" s="392"/>
      <c r="S767" s="392"/>
      <c r="T767" s="392"/>
      <c r="U767" s="389"/>
      <c r="V767" s="389"/>
      <c r="W767" s="389"/>
      <c r="X767" s="389"/>
      <c r="Y767" s="389"/>
      <c r="Z767" s="389"/>
      <c r="AA767" s="389"/>
      <c r="AB767" s="389"/>
      <c r="AC767" s="389"/>
      <c r="AD767" s="389"/>
      <c r="AE767" s="389"/>
      <c r="AF767" s="389"/>
      <c r="AG767" s="58"/>
      <c r="AH767" s="58"/>
      <c r="AI767" s="58"/>
      <c r="AJ767" s="147"/>
      <c r="AK767" s="58"/>
      <c r="AL767" s="390" t="s">
        <v>52</v>
      </c>
      <c r="AM767" s="390"/>
      <c r="AN767" s="92" t="s">
        <v>105</v>
      </c>
      <c r="AO767" s="92"/>
      <c r="AP767" s="92"/>
      <c r="AQ767" s="92"/>
      <c r="AR767" s="92"/>
      <c r="AS767" s="92"/>
      <c r="AT767" s="92"/>
      <c r="AU767" s="92"/>
      <c r="AV767" s="92"/>
      <c r="AW767" s="92"/>
      <c r="AX767" s="92"/>
      <c r="AY767" s="92"/>
      <c r="AZ767" s="92"/>
      <c r="BA767" s="92"/>
      <c r="BB767" s="92"/>
      <c r="BC767" s="92"/>
      <c r="BD767" s="92"/>
      <c r="BE767" s="92"/>
      <c r="BF767" s="92"/>
      <c r="BG767" s="92"/>
      <c r="BH767" s="147"/>
      <c r="BP767" s="58"/>
      <c r="BQ767" s="58"/>
      <c r="BR767" s="58"/>
      <c r="BS767" s="142"/>
      <c r="BT767" s="58"/>
      <c r="BW767" s="408"/>
      <c r="BX767" s="409"/>
      <c r="BY767" s="409"/>
      <c r="BZ767" s="409"/>
      <c r="CA767" s="409"/>
      <c r="CB767" s="409"/>
      <c r="CC767" s="409"/>
      <c r="CD767" s="410"/>
      <c r="CE767" s="391" t="s">
        <v>103</v>
      </c>
      <c r="CF767" s="392"/>
      <c r="CG767" s="392"/>
      <c r="CH767" s="392"/>
      <c r="CI767" s="389" t="s">
        <v>270</v>
      </c>
      <c r="CJ767" s="389"/>
      <c r="CK767" s="389"/>
      <c r="CL767" s="389"/>
      <c r="CM767" s="389"/>
      <c r="CN767" s="389"/>
      <c r="CO767" s="389"/>
      <c r="CP767" s="389"/>
      <c r="CQ767" s="389"/>
      <c r="CR767" s="389"/>
      <c r="CS767" s="389"/>
      <c r="CT767" s="389"/>
      <c r="CU767" s="58"/>
      <c r="CV767" s="58"/>
      <c r="CW767" s="58"/>
      <c r="CX767" s="147"/>
      <c r="CY767" s="58"/>
      <c r="CZ767" s="390" t="s">
        <v>52</v>
      </c>
      <c r="DA767" s="390"/>
      <c r="DB767" s="92" t="s">
        <v>105</v>
      </c>
      <c r="DC767" s="92"/>
      <c r="DD767" s="92"/>
      <c r="DE767" s="92"/>
      <c r="DF767" s="92"/>
      <c r="DG767" s="92"/>
      <c r="DH767" s="92"/>
      <c r="DI767" s="92"/>
      <c r="DJ767" s="92"/>
      <c r="DK767" s="92"/>
      <c r="DL767" s="92"/>
      <c r="DM767" s="92"/>
      <c r="DN767" s="92"/>
      <c r="DO767" s="92"/>
      <c r="DP767" s="92"/>
      <c r="DQ767" s="92"/>
      <c r="DR767" s="92"/>
      <c r="DS767" s="92"/>
      <c r="DT767" s="92"/>
      <c r="DU767" s="92"/>
      <c r="DV767" s="147"/>
    </row>
    <row r="768" spans="2:130" ht="18.75" customHeight="1" thickBot="1" x14ac:dyDescent="0.45">
      <c r="B768" s="58"/>
      <c r="C768" s="58"/>
      <c r="D768" s="58"/>
      <c r="E768" s="142"/>
      <c r="F768" s="58"/>
      <c r="I768" s="411"/>
      <c r="J768" s="412"/>
      <c r="K768" s="412"/>
      <c r="L768" s="412"/>
      <c r="M768" s="412"/>
      <c r="N768" s="412"/>
      <c r="O768" s="412"/>
      <c r="P768" s="413"/>
      <c r="Q768" s="145"/>
      <c r="R768" s="146"/>
      <c r="S768" s="146"/>
      <c r="T768" s="146"/>
      <c r="U768" s="146"/>
      <c r="V768" s="146"/>
      <c r="W768" s="146"/>
      <c r="X768" s="146"/>
      <c r="Y768" s="146"/>
      <c r="Z768" s="146"/>
      <c r="AA768" s="146"/>
      <c r="AB768" s="146"/>
      <c r="AC768" s="146"/>
      <c r="AD768" s="146"/>
      <c r="AE768" s="146"/>
      <c r="AF768" s="146"/>
      <c r="AG768" s="146"/>
      <c r="AH768" s="146"/>
      <c r="AI768" s="146"/>
      <c r="AJ768" s="148"/>
      <c r="AK768" s="146"/>
      <c r="AL768" s="146"/>
      <c r="AM768" s="146"/>
      <c r="AN768" s="146"/>
      <c r="AO768" s="146"/>
      <c r="AP768" s="146"/>
      <c r="AQ768" s="146"/>
      <c r="AR768" s="146"/>
      <c r="AS768" s="146"/>
      <c r="AT768" s="146"/>
      <c r="AU768" s="146"/>
      <c r="AV768" s="146"/>
      <c r="AW768" s="146"/>
      <c r="AX768" s="146"/>
      <c r="AY768" s="146"/>
      <c r="AZ768" s="146"/>
      <c r="BA768" s="146"/>
      <c r="BB768" s="146"/>
      <c r="BC768" s="146"/>
      <c r="BD768" s="146"/>
      <c r="BE768" s="146"/>
      <c r="BF768" s="146"/>
      <c r="BG768" s="146"/>
      <c r="BH768" s="148"/>
      <c r="BP768" s="58"/>
      <c r="BQ768" s="58"/>
      <c r="BR768" s="58"/>
      <c r="BS768" s="142"/>
      <c r="BT768" s="58"/>
      <c r="BW768" s="411"/>
      <c r="BX768" s="412"/>
      <c r="BY768" s="412"/>
      <c r="BZ768" s="412"/>
      <c r="CA768" s="412"/>
      <c r="CB768" s="412"/>
      <c r="CC768" s="412"/>
      <c r="CD768" s="413"/>
      <c r="CE768" s="145"/>
      <c r="CF768" s="146"/>
      <c r="CG768" s="146"/>
      <c r="CH768" s="146"/>
      <c r="CI768" s="146"/>
      <c r="CJ768" s="146"/>
      <c r="CK768" s="146"/>
      <c r="CL768" s="146"/>
      <c r="CM768" s="146"/>
      <c r="CN768" s="146"/>
      <c r="CO768" s="146"/>
      <c r="CP768" s="146"/>
      <c r="CQ768" s="146"/>
      <c r="CR768" s="146"/>
      <c r="CS768" s="146"/>
      <c r="CT768" s="146"/>
      <c r="CU768" s="146"/>
      <c r="CV768" s="146"/>
      <c r="CW768" s="146"/>
      <c r="CX768" s="148"/>
      <c r="CY768" s="146"/>
      <c r="CZ768" s="146"/>
      <c r="DA768" s="146"/>
      <c r="DB768" s="146"/>
      <c r="DC768" s="146"/>
      <c r="DD768" s="146"/>
      <c r="DE768" s="146"/>
      <c r="DF768" s="146"/>
      <c r="DG768" s="146"/>
      <c r="DH768" s="146"/>
      <c r="DI768" s="146"/>
      <c r="DJ768" s="146"/>
      <c r="DK768" s="146"/>
      <c r="DL768" s="146"/>
      <c r="DM768" s="146"/>
      <c r="DN768" s="146"/>
      <c r="DO768" s="146"/>
      <c r="DP768" s="146"/>
      <c r="DQ768" s="146"/>
      <c r="DR768" s="146"/>
      <c r="DS768" s="146"/>
      <c r="DT768" s="146"/>
      <c r="DU768" s="146"/>
      <c r="DV768" s="148"/>
    </row>
    <row r="769" spans="2:126" ht="18.75" customHeight="1" thickBot="1" x14ac:dyDescent="0.45">
      <c r="B769" s="58"/>
      <c r="C769" s="58"/>
      <c r="D769" s="58"/>
      <c r="E769" s="142"/>
      <c r="F769" s="58"/>
      <c r="I769" s="58"/>
      <c r="J769" s="58"/>
      <c r="K769" s="58"/>
      <c r="L769" s="58"/>
      <c r="M769" s="58"/>
      <c r="N769" s="58"/>
      <c r="O769" s="58"/>
      <c r="P769" s="58"/>
      <c r="Q769" s="58"/>
      <c r="R769" s="58"/>
      <c r="S769" s="58"/>
      <c r="T769" s="58"/>
      <c r="U769" s="58"/>
      <c r="V769" s="58"/>
      <c r="W769" s="58"/>
      <c r="X769" s="58"/>
      <c r="Y769" s="58"/>
      <c r="Z769" s="58"/>
      <c r="AA769" s="58"/>
      <c r="AB769" s="58"/>
      <c r="AC769" s="58"/>
      <c r="AD769" s="58"/>
      <c r="AE769" s="58"/>
      <c r="AF769" s="58"/>
      <c r="AG769" s="58"/>
      <c r="AH769" s="58"/>
      <c r="AI769" s="58"/>
      <c r="AJ769" s="58"/>
      <c r="AK769" s="58"/>
      <c r="AL769" s="58"/>
      <c r="AM769" s="58"/>
      <c r="AN769" s="58"/>
      <c r="AO769" s="58"/>
      <c r="AP769" s="58"/>
      <c r="AQ769" s="58"/>
      <c r="AR769" s="58"/>
      <c r="AS769" s="58"/>
      <c r="AT769" s="58"/>
      <c r="AU769" s="58"/>
      <c r="AV769" s="58"/>
      <c r="AW769" s="58"/>
      <c r="AX769" s="58"/>
      <c r="AY769" s="58"/>
      <c r="AZ769" s="58"/>
      <c r="BA769" s="58"/>
      <c r="BB769" s="58"/>
      <c r="BC769" s="58"/>
      <c r="BD769" s="58"/>
      <c r="BE769" s="58"/>
      <c r="BF769" s="58"/>
      <c r="BG769" s="58"/>
      <c r="BH769" s="58"/>
      <c r="BP769" s="58"/>
      <c r="BQ769" s="58"/>
      <c r="BR769" s="58"/>
      <c r="BS769" s="142"/>
      <c r="BT769" s="58"/>
      <c r="BW769" s="58"/>
      <c r="BX769" s="58"/>
      <c r="BY769" s="58"/>
      <c r="BZ769" s="58"/>
      <c r="CA769" s="58"/>
      <c r="CB769" s="58"/>
      <c r="CC769" s="58"/>
      <c r="CD769" s="58"/>
      <c r="CE769" s="58"/>
      <c r="CF769" s="58"/>
      <c r="CG769" s="58"/>
      <c r="CH769" s="58"/>
      <c r="CI769" s="58"/>
      <c r="CJ769" s="58"/>
      <c r="CK769" s="58"/>
      <c r="CL769" s="58"/>
      <c r="CM769" s="58"/>
      <c r="CN769" s="58"/>
      <c r="CO769" s="58"/>
      <c r="CP769" s="58"/>
      <c r="CQ769" s="58"/>
      <c r="CR769" s="58"/>
      <c r="CS769" s="58"/>
      <c r="CT769" s="58"/>
      <c r="CU769" s="58"/>
      <c r="CV769" s="58"/>
      <c r="CW769" s="58"/>
      <c r="CX769" s="58"/>
      <c r="CY769" s="58"/>
      <c r="CZ769" s="58"/>
      <c r="DA769" s="58"/>
      <c r="DB769" s="58"/>
      <c r="DC769" s="58"/>
      <c r="DD769" s="58"/>
      <c r="DE769" s="58"/>
      <c r="DF769" s="58"/>
      <c r="DG769" s="58"/>
      <c r="DH769" s="58"/>
      <c r="DI769" s="58"/>
      <c r="DJ769" s="58"/>
      <c r="DK769" s="58"/>
      <c r="DL769" s="58"/>
      <c r="DM769" s="58"/>
      <c r="DN769" s="58"/>
      <c r="DO769" s="58"/>
      <c r="DP769" s="58"/>
      <c r="DQ769" s="58"/>
      <c r="DR769" s="58"/>
      <c r="DS769" s="58"/>
      <c r="DT769" s="58"/>
      <c r="DU769" s="58"/>
      <c r="DV769" s="58"/>
    </row>
    <row r="770" spans="2:126" ht="18.75" customHeight="1" x14ac:dyDescent="0.4">
      <c r="B770" s="58"/>
      <c r="C770" s="58"/>
      <c r="D770" s="58"/>
      <c r="E770" s="142"/>
      <c r="F770" s="58"/>
      <c r="I770" s="405" t="s">
        <v>285</v>
      </c>
      <c r="J770" s="406"/>
      <c r="K770" s="406"/>
      <c r="L770" s="406"/>
      <c r="M770" s="406"/>
      <c r="N770" s="406"/>
      <c r="O770" s="406"/>
      <c r="P770" s="407"/>
      <c r="Q770" s="414" t="s">
        <v>83</v>
      </c>
      <c r="R770" s="415"/>
      <c r="S770" s="415"/>
      <c r="T770" s="415"/>
      <c r="U770" s="415"/>
      <c r="V770" s="415"/>
      <c r="W770" s="415"/>
      <c r="X770" s="415"/>
      <c r="Y770" s="415"/>
      <c r="Z770" s="415"/>
      <c r="AA770" s="415"/>
      <c r="AB770" s="415"/>
      <c r="AC770" s="415"/>
      <c r="AD770" s="415"/>
      <c r="AE770" s="415"/>
      <c r="AF770" s="415"/>
      <c r="AG770" s="415"/>
      <c r="AH770" s="415"/>
      <c r="AI770" s="415"/>
      <c r="AJ770" s="416"/>
      <c r="AK770" s="414" t="s">
        <v>408</v>
      </c>
      <c r="AL770" s="415"/>
      <c r="AM770" s="415"/>
      <c r="AN770" s="415"/>
      <c r="AO770" s="415"/>
      <c r="AP770" s="415"/>
      <c r="AQ770" s="415"/>
      <c r="AR770" s="415"/>
      <c r="AS770" s="415"/>
      <c r="AT770" s="415"/>
      <c r="AU770" s="415"/>
      <c r="AV770" s="415"/>
      <c r="AW770" s="415"/>
      <c r="AX770" s="415"/>
      <c r="AY770" s="415"/>
      <c r="AZ770" s="415"/>
      <c r="BA770" s="415"/>
      <c r="BB770" s="415"/>
      <c r="BC770" s="415"/>
      <c r="BD770" s="415"/>
      <c r="BE770" s="415"/>
      <c r="BF770" s="415"/>
      <c r="BG770" s="415"/>
      <c r="BH770" s="416"/>
      <c r="BP770" s="58"/>
      <c r="BQ770" s="58"/>
      <c r="BR770" s="58"/>
      <c r="BS770" s="142"/>
      <c r="BT770" s="58"/>
      <c r="BW770" s="405" t="s">
        <v>285</v>
      </c>
      <c r="BX770" s="406"/>
      <c r="BY770" s="406"/>
      <c r="BZ770" s="406"/>
      <c r="CA770" s="406"/>
      <c r="CB770" s="406"/>
      <c r="CC770" s="406"/>
      <c r="CD770" s="407"/>
      <c r="CE770" s="414" t="s">
        <v>83</v>
      </c>
      <c r="CF770" s="415"/>
      <c r="CG770" s="415"/>
      <c r="CH770" s="415"/>
      <c r="CI770" s="415"/>
      <c r="CJ770" s="415"/>
      <c r="CK770" s="415"/>
      <c r="CL770" s="415"/>
      <c r="CM770" s="415"/>
      <c r="CN770" s="415"/>
      <c r="CO770" s="415"/>
      <c r="CP770" s="415"/>
      <c r="CQ770" s="415"/>
      <c r="CR770" s="415"/>
      <c r="CS770" s="415"/>
      <c r="CT770" s="415"/>
      <c r="CU770" s="415"/>
      <c r="CV770" s="415"/>
      <c r="CW770" s="415"/>
      <c r="CX770" s="416"/>
      <c r="CY770" s="414" t="s">
        <v>408</v>
      </c>
      <c r="CZ770" s="415"/>
      <c r="DA770" s="415"/>
      <c r="DB770" s="415"/>
      <c r="DC770" s="415"/>
      <c r="DD770" s="415"/>
      <c r="DE770" s="415"/>
      <c r="DF770" s="415"/>
      <c r="DG770" s="415"/>
      <c r="DH770" s="415"/>
      <c r="DI770" s="415"/>
      <c r="DJ770" s="415"/>
      <c r="DK770" s="415"/>
      <c r="DL770" s="415"/>
      <c r="DM770" s="415"/>
      <c r="DN770" s="415"/>
      <c r="DO770" s="415"/>
      <c r="DP770" s="415"/>
      <c r="DQ770" s="415"/>
      <c r="DR770" s="415"/>
      <c r="DS770" s="415"/>
      <c r="DT770" s="415"/>
      <c r="DU770" s="415"/>
      <c r="DV770" s="416"/>
    </row>
    <row r="771" spans="2:126" ht="18.75" customHeight="1" thickBot="1" x14ac:dyDescent="0.45">
      <c r="B771" s="58"/>
      <c r="C771" s="58"/>
      <c r="D771" s="58"/>
      <c r="E771" s="142"/>
      <c r="F771" s="58"/>
      <c r="I771" s="408"/>
      <c r="J771" s="409"/>
      <c r="K771" s="409"/>
      <c r="L771" s="409"/>
      <c r="M771" s="409"/>
      <c r="N771" s="409"/>
      <c r="O771" s="409"/>
      <c r="P771" s="410"/>
      <c r="Q771" s="417"/>
      <c r="R771" s="418"/>
      <c r="S771" s="418"/>
      <c r="T771" s="418"/>
      <c r="U771" s="418"/>
      <c r="V771" s="418"/>
      <c r="W771" s="418"/>
      <c r="X771" s="418"/>
      <c r="Y771" s="418"/>
      <c r="Z771" s="418"/>
      <c r="AA771" s="418"/>
      <c r="AB771" s="418"/>
      <c r="AC771" s="418"/>
      <c r="AD771" s="418"/>
      <c r="AE771" s="418"/>
      <c r="AF771" s="418"/>
      <c r="AG771" s="418"/>
      <c r="AH771" s="418"/>
      <c r="AI771" s="418"/>
      <c r="AJ771" s="419"/>
      <c r="AK771" s="417"/>
      <c r="AL771" s="418"/>
      <c r="AM771" s="418"/>
      <c r="AN771" s="418"/>
      <c r="AO771" s="418"/>
      <c r="AP771" s="418"/>
      <c r="AQ771" s="418"/>
      <c r="AR771" s="418"/>
      <c r="AS771" s="418"/>
      <c r="AT771" s="418"/>
      <c r="AU771" s="418"/>
      <c r="AV771" s="418"/>
      <c r="AW771" s="418"/>
      <c r="AX771" s="418"/>
      <c r="AY771" s="418"/>
      <c r="AZ771" s="418"/>
      <c r="BA771" s="418"/>
      <c r="BB771" s="418"/>
      <c r="BC771" s="418"/>
      <c r="BD771" s="418"/>
      <c r="BE771" s="418"/>
      <c r="BF771" s="418"/>
      <c r="BG771" s="418"/>
      <c r="BH771" s="419"/>
      <c r="BP771" s="58"/>
      <c r="BQ771" s="58"/>
      <c r="BR771" s="58"/>
      <c r="BS771" s="142"/>
      <c r="BT771" s="58"/>
      <c r="BW771" s="408"/>
      <c r="BX771" s="409"/>
      <c r="BY771" s="409"/>
      <c r="BZ771" s="409"/>
      <c r="CA771" s="409"/>
      <c r="CB771" s="409"/>
      <c r="CC771" s="409"/>
      <c r="CD771" s="410"/>
      <c r="CE771" s="417"/>
      <c r="CF771" s="418"/>
      <c r="CG771" s="418"/>
      <c r="CH771" s="418"/>
      <c r="CI771" s="418"/>
      <c r="CJ771" s="418"/>
      <c r="CK771" s="418"/>
      <c r="CL771" s="418"/>
      <c r="CM771" s="418"/>
      <c r="CN771" s="418"/>
      <c r="CO771" s="418"/>
      <c r="CP771" s="418"/>
      <c r="CQ771" s="418"/>
      <c r="CR771" s="418"/>
      <c r="CS771" s="418"/>
      <c r="CT771" s="418"/>
      <c r="CU771" s="418"/>
      <c r="CV771" s="418"/>
      <c r="CW771" s="418"/>
      <c r="CX771" s="419"/>
      <c r="CY771" s="417"/>
      <c r="CZ771" s="418"/>
      <c r="DA771" s="418"/>
      <c r="DB771" s="418"/>
      <c r="DC771" s="418"/>
      <c r="DD771" s="418"/>
      <c r="DE771" s="418"/>
      <c r="DF771" s="418"/>
      <c r="DG771" s="418"/>
      <c r="DH771" s="418"/>
      <c r="DI771" s="418"/>
      <c r="DJ771" s="418"/>
      <c r="DK771" s="418"/>
      <c r="DL771" s="418"/>
      <c r="DM771" s="418"/>
      <c r="DN771" s="418"/>
      <c r="DO771" s="418"/>
      <c r="DP771" s="418"/>
      <c r="DQ771" s="418"/>
      <c r="DR771" s="418"/>
      <c r="DS771" s="418"/>
      <c r="DT771" s="418"/>
      <c r="DU771" s="418"/>
      <c r="DV771" s="419"/>
    </row>
    <row r="772" spans="2:126" ht="18.75" customHeight="1" x14ac:dyDescent="0.4">
      <c r="B772" s="58"/>
      <c r="C772" s="58"/>
      <c r="D772" s="58"/>
      <c r="E772" s="142"/>
      <c r="F772" s="58"/>
      <c r="I772" s="408"/>
      <c r="J772" s="409"/>
      <c r="K772" s="409"/>
      <c r="L772" s="409"/>
      <c r="M772" s="409"/>
      <c r="N772" s="409"/>
      <c r="O772" s="409"/>
      <c r="P772" s="410"/>
      <c r="Q772" s="176"/>
      <c r="R772" s="162"/>
      <c r="S772" s="162"/>
      <c r="T772" s="162"/>
      <c r="U772" s="162"/>
      <c r="V772" s="162"/>
      <c r="W772" s="162"/>
      <c r="X772" s="162"/>
      <c r="Y772" s="162"/>
      <c r="Z772" s="162"/>
      <c r="AA772" s="162"/>
      <c r="AB772" s="162"/>
      <c r="AC772" s="162"/>
      <c r="AD772" s="162"/>
      <c r="AE772" s="162"/>
      <c r="AF772" s="162"/>
      <c r="AG772" s="162"/>
      <c r="AH772" s="162"/>
      <c r="AI772" s="162"/>
      <c r="AJ772" s="143"/>
      <c r="AK772" s="162"/>
      <c r="AL772" s="162"/>
      <c r="AM772" s="162"/>
      <c r="AN772" s="162"/>
      <c r="AO772" s="162"/>
      <c r="AP772" s="162"/>
      <c r="AQ772" s="162"/>
      <c r="AR772" s="162"/>
      <c r="AS772" s="162"/>
      <c r="AT772" s="162"/>
      <c r="AU772" s="162"/>
      <c r="AV772" s="162"/>
      <c r="AW772" s="162"/>
      <c r="AX772" s="162"/>
      <c r="AY772" s="162"/>
      <c r="AZ772" s="162"/>
      <c r="BA772" s="162"/>
      <c r="BB772" s="162"/>
      <c r="BC772" s="162"/>
      <c r="BD772" s="162"/>
      <c r="BE772" s="162"/>
      <c r="BF772" s="162"/>
      <c r="BG772" s="162"/>
      <c r="BH772" s="147"/>
      <c r="BP772" s="58"/>
      <c r="BQ772" s="58"/>
      <c r="BR772" s="58"/>
      <c r="BS772" s="142"/>
      <c r="BT772" s="58"/>
      <c r="BW772" s="408"/>
      <c r="BX772" s="409"/>
      <c r="BY772" s="409"/>
      <c r="BZ772" s="409"/>
      <c r="CA772" s="409"/>
      <c r="CB772" s="409"/>
      <c r="CC772" s="409"/>
      <c r="CD772" s="410"/>
      <c r="CE772" s="176"/>
      <c r="CF772" s="162"/>
      <c r="CG772" s="162"/>
      <c r="CH772" s="162"/>
      <c r="CI772" s="162"/>
      <c r="CJ772" s="162"/>
      <c r="CK772" s="162"/>
      <c r="CL772" s="162"/>
      <c r="CM772" s="162"/>
      <c r="CN772" s="162"/>
      <c r="CO772" s="162"/>
      <c r="CP772" s="162"/>
      <c r="CQ772" s="162"/>
      <c r="CR772" s="162"/>
      <c r="CS772" s="162"/>
      <c r="CT772" s="162"/>
      <c r="CU772" s="162"/>
      <c r="CV772" s="162"/>
      <c r="CW772" s="162"/>
      <c r="CX772" s="143"/>
      <c r="CY772" s="162"/>
      <c r="CZ772" s="162"/>
      <c r="DA772" s="162"/>
      <c r="DB772" s="162"/>
      <c r="DC772" s="162"/>
      <c r="DD772" s="162"/>
      <c r="DE772" s="162"/>
      <c r="DF772" s="162"/>
      <c r="DG772" s="162"/>
      <c r="DH772" s="162"/>
      <c r="DI772" s="162"/>
      <c r="DJ772" s="162"/>
      <c r="DK772" s="162"/>
      <c r="DL772" s="162"/>
      <c r="DM772" s="162"/>
      <c r="DN772" s="162"/>
      <c r="DO772" s="162"/>
      <c r="DP772" s="162"/>
      <c r="DQ772" s="162"/>
      <c r="DR772" s="162"/>
      <c r="DS772" s="162"/>
      <c r="DT772" s="162"/>
      <c r="DU772" s="162"/>
      <c r="DV772" s="147"/>
    </row>
    <row r="773" spans="2:126" ht="18.75" customHeight="1" thickBot="1" x14ac:dyDescent="0.45">
      <c r="B773" s="58"/>
      <c r="C773" s="58"/>
      <c r="D773" s="58"/>
      <c r="E773" s="145"/>
      <c r="F773" s="146"/>
      <c r="G773" s="86"/>
      <c r="H773" s="86"/>
      <c r="I773" s="408"/>
      <c r="J773" s="409"/>
      <c r="K773" s="409"/>
      <c r="L773" s="409"/>
      <c r="M773" s="409"/>
      <c r="N773" s="409"/>
      <c r="O773" s="409"/>
      <c r="P773" s="410"/>
      <c r="Q773" s="391" t="s">
        <v>280</v>
      </c>
      <c r="R773" s="392"/>
      <c r="S773" s="392"/>
      <c r="T773" s="392"/>
      <c r="U773" s="392" t="s">
        <v>98</v>
      </c>
      <c r="V773" s="392"/>
      <c r="W773" s="325"/>
      <c r="X773" s="325"/>
      <c r="Y773" s="325"/>
      <c r="Z773" s="325"/>
      <c r="AA773" s="325"/>
      <c r="AB773" s="325"/>
      <c r="AC773" s="325"/>
      <c r="AD773" s="325"/>
      <c r="AE773" s="325"/>
      <c r="AF773" s="325"/>
      <c r="AG773" s="58" t="s">
        <v>99</v>
      </c>
      <c r="AH773" s="58"/>
      <c r="AI773" s="58"/>
      <c r="AJ773" s="147"/>
      <c r="AK773" s="58"/>
      <c r="AL773" s="390" t="s">
        <v>52</v>
      </c>
      <c r="AM773" s="390"/>
      <c r="AN773" s="92" t="s">
        <v>106</v>
      </c>
      <c r="AO773" s="92"/>
      <c r="AP773" s="92"/>
      <c r="AQ773" s="92"/>
      <c r="AR773" s="92"/>
      <c r="AS773" s="92"/>
      <c r="AT773" s="92"/>
      <c r="AU773" s="92"/>
      <c r="AV773" s="92"/>
      <c r="AW773" s="92"/>
      <c r="AX773" s="92"/>
      <c r="AY773" s="92"/>
      <c r="AZ773" s="92"/>
      <c r="BA773" s="92"/>
      <c r="BB773" s="92"/>
      <c r="BC773" s="92"/>
      <c r="BD773" s="92"/>
      <c r="BE773" s="92"/>
      <c r="BF773" s="92"/>
      <c r="BG773" s="92"/>
      <c r="BH773" s="147"/>
      <c r="BP773" s="58"/>
      <c r="BQ773" s="58"/>
      <c r="BR773" s="58"/>
      <c r="BS773" s="145"/>
      <c r="BT773" s="146"/>
      <c r="BU773" s="86"/>
      <c r="BV773" s="86"/>
      <c r="BW773" s="408"/>
      <c r="BX773" s="409"/>
      <c r="BY773" s="409"/>
      <c r="BZ773" s="409"/>
      <c r="CA773" s="409"/>
      <c r="CB773" s="409"/>
      <c r="CC773" s="409"/>
      <c r="CD773" s="410"/>
      <c r="CE773" s="391" t="s">
        <v>280</v>
      </c>
      <c r="CF773" s="392"/>
      <c r="CG773" s="392"/>
      <c r="CH773" s="392"/>
      <c r="CI773" s="392" t="s">
        <v>98</v>
      </c>
      <c r="CJ773" s="392"/>
      <c r="CK773" s="325" t="s">
        <v>409</v>
      </c>
      <c r="CL773" s="325"/>
      <c r="CM773" s="325"/>
      <c r="CN773" s="325"/>
      <c r="CO773" s="325"/>
      <c r="CP773" s="325"/>
      <c r="CQ773" s="325"/>
      <c r="CR773" s="325"/>
      <c r="CS773" s="325"/>
      <c r="CT773" s="325"/>
      <c r="CU773" s="58" t="s">
        <v>99</v>
      </c>
      <c r="CV773" s="58"/>
      <c r="CW773" s="58"/>
      <c r="CX773" s="147"/>
      <c r="CY773" s="58"/>
      <c r="CZ773" s="390" t="s">
        <v>52</v>
      </c>
      <c r="DA773" s="390"/>
      <c r="DB773" s="92" t="s">
        <v>106</v>
      </c>
      <c r="DC773" s="92"/>
      <c r="DD773" s="92"/>
      <c r="DE773" s="92"/>
      <c r="DF773" s="92"/>
      <c r="DG773" s="92"/>
      <c r="DH773" s="92"/>
      <c r="DI773" s="92"/>
      <c r="DJ773" s="92"/>
      <c r="DK773" s="92"/>
      <c r="DL773" s="92"/>
      <c r="DM773" s="92"/>
      <c r="DN773" s="92"/>
      <c r="DO773" s="92"/>
      <c r="DP773" s="92"/>
      <c r="DQ773" s="92"/>
      <c r="DR773" s="92"/>
      <c r="DS773" s="92"/>
      <c r="DT773" s="92"/>
      <c r="DU773" s="92"/>
      <c r="DV773" s="147"/>
    </row>
    <row r="774" spans="2:126" ht="18.75" customHeight="1" x14ac:dyDescent="0.4">
      <c r="B774" s="58"/>
      <c r="C774" s="58"/>
      <c r="D774" s="58"/>
      <c r="E774" s="58"/>
      <c r="F774" s="58"/>
      <c r="I774" s="408"/>
      <c r="J774" s="409"/>
      <c r="K774" s="409"/>
      <c r="L774" s="409"/>
      <c r="M774" s="409"/>
      <c r="N774" s="409"/>
      <c r="O774" s="409"/>
      <c r="P774" s="410"/>
      <c r="Q774" s="391" t="s">
        <v>281</v>
      </c>
      <c r="R774" s="392"/>
      <c r="S774" s="392"/>
      <c r="T774" s="392"/>
      <c r="U774" s="392" t="s">
        <v>98</v>
      </c>
      <c r="V774" s="392"/>
      <c r="W774" s="389"/>
      <c r="X774" s="389"/>
      <c r="Y774" s="90" t="s">
        <v>99</v>
      </c>
      <c r="Z774" s="58" t="s">
        <v>101</v>
      </c>
      <c r="AA774" s="58"/>
      <c r="AB774" s="58"/>
      <c r="AC774" s="58"/>
      <c r="AD774" s="58"/>
      <c r="AE774" s="58"/>
      <c r="AF774" s="58"/>
      <c r="AG774" s="58"/>
      <c r="AH774" s="58"/>
      <c r="AI774" s="58"/>
      <c r="AJ774" s="147"/>
      <c r="AK774" s="58"/>
      <c r="AL774" s="390" t="s">
        <v>52</v>
      </c>
      <c r="AM774" s="390"/>
      <c r="AN774" s="92" t="s">
        <v>107</v>
      </c>
      <c r="AO774" s="92"/>
      <c r="AP774" s="92"/>
      <c r="AQ774" s="92"/>
      <c r="AR774" s="92"/>
      <c r="AS774" s="92"/>
      <c r="AT774" s="92"/>
      <c r="AU774" s="92"/>
      <c r="AV774" s="92"/>
      <c r="AW774" s="92"/>
      <c r="AX774" s="92"/>
      <c r="AY774" s="92"/>
      <c r="AZ774" s="92"/>
      <c r="BA774" s="92"/>
      <c r="BB774" s="92"/>
      <c r="BC774" s="92"/>
      <c r="BD774" s="92"/>
      <c r="BE774" s="92"/>
      <c r="BF774" s="92"/>
      <c r="BG774" s="92"/>
      <c r="BH774" s="147"/>
      <c r="BP774" s="58"/>
      <c r="BQ774" s="58"/>
      <c r="BR774" s="58"/>
      <c r="BS774" s="58"/>
      <c r="BT774" s="58"/>
      <c r="BW774" s="408"/>
      <c r="BX774" s="409"/>
      <c r="BY774" s="409"/>
      <c r="BZ774" s="409"/>
      <c r="CA774" s="409"/>
      <c r="CB774" s="409"/>
      <c r="CC774" s="409"/>
      <c r="CD774" s="410"/>
      <c r="CE774" s="391" t="s">
        <v>281</v>
      </c>
      <c r="CF774" s="392"/>
      <c r="CG774" s="392"/>
      <c r="CH774" s="392"/>
      <c r="CI774" s="392" t="s">
        <v>98</v>
      </c>
      <c r="CJ774" s="392"/>
      <c r="CK774" s="389" t="s">
        <v>212</v>
      </c>
      <c r="CL774" s="389"/>
      <c r="CM774" s="90" t="s">
        <v>99</v>
      </c>
      <c r="CN774" s="58" t="s">
        <v>101</v>
      </c>
      <c r="CO774" s="58"/>
      <c r="CP774" s="58"/>
      <c r="CQ774" s="58"/>
      <c r="CR774" s="58"/>
      <c r="CS774" s="58"/>
      <c r="CT774" s="58"/>
      <c r="CU774" s="58"/>
      <c r="CV774" s="58"/>
      <c r="CW774" s="58"/>
      <c r="CX774" s="147"/>
      <c r="CY774" s="58"/>
      <c r="CZ774" s="390" t="s">
        <v>52</v>
      </c>
      <c r="DA774" s="390"/>
      <c r="DB774" s="92" t="s">
        <v>107</v>
      </c>
      <c r="DC774" s="92"/>
      <c r="DD774" s="92"/>
      <c r="DE774" s="92"/>
      <c r="DF774" s="92"/>
      <c r="DG774" s="92"/>
      <c r="DH774" s="92"/>
      <c r="DI774" s="92"/>
      <c r="DJ774" s="92"/>
      <c r="DK774" s="92"/>
      <c r="DL774" s="92"/>
      <c r="DM774" s="92"/>
      <c r="DN774" s="92"/>
      <c r="DO774" s="92"/>
      <c r="DP774" s="92"/>
      <c r="DQ774" s="92"/>
      <c r="DR774" s="92"/>
      <c r="DS774" s="92"/>
      <c r="DT774" s="92"/>
      <c r="DU774" s="92"/>
      <c r="DV774" s="147"/>
    </row>
    <row r="775" spans="2:126" ht="18.75" customHeight="1" x14ac:dyDescent="0.4">
      <c r="B775" s="58"/>
      <c r="C775" s="58"/>
      <c r="D775" s="58"/>
      <c r="E775" s="58"/>
      <c r="F775" s="58"/>
      <c r="I775" s="408"/>
      <c r="J775" s="409"/>
      <c r="K775" s="409"/>
      <c r="L775" s="409"/>
      <c r="M775" s="409"/>
      <c r="N775" s="409"/>
      <c r="O775" s="409"/>
      <c r="P775" s="410"/>
      <c r="Q775" s="391" t="s">
        <v>103</v>
      </c>
      <c r="R775" s="392"/>
      <c r="S775" s="392"/>
      <c r="T775" s="392"/>
      <c r="U775" s="389"/>
      <c r="V775" s="389"/>
      <c r="W775" s="389"/>
      <c r="X775" s="389"/>
      <c r="Y775" s="389"/>
      <c r="Z775" s="389"/>
      <c r="AA775" s="389"/>
      <c r="AB775" s="389"/>
      <c r="AC775" s="389"/>
      <c r="AD775" s="389"/>
      <c r="AE775" s="389"/>
      <c r="AF775" s="389"/>
      <c r="AG775" s="58"/>
      <c r="AH775" s="58"/>
      <c r="AI775" s="58"/>
      <c r="AJ775" s="147"/>
      <c r="AK775" s="58"/>
      <c r="AL775" s="58"/>
      <c r="AM775" s="177"/>
      <c r="AN775" s="101"/>
      <c r="AO775" s="101"/>
      <c r="AP775" s="101"/>
      <c r="AQ775" s="101"/>
      <c r="AR775" s="101"/>
      <c r="AS775" s="101"/>
      <c r="AT775" s="101"/>
      <c r="AU775" s="101"/>
      <c r="AV775" s="101"/>
      <c r="AW775" s="101"/>
      <c r="AX775" s="101"/>
      <c r="AY775" s="101"/>
      <c r="AZ775" s="101"/>
      <c r="BA775" s="101"/>
      <c r="BB775" s="101"/>
      <c r="BC775" s="101"/>
      <c r="BD775" s="101"/>
      <c r="BE775" s="101"/>
      <c r="BF775" s="101"/>
      <c r="BG775" s="101"/>
      <c r="BH775" s="147"/>
      <c r="BP775" s="58"/>
      <c r="BQ775" s="58"/>
      <c r="BR775" s="58"/>
      <c r="BS775" s="58"/>
      <c r="BT775" s="58"/>
      <c r="BW775" s="408"/>
      <c r="BX775" s="409"/>
      <c r="BY775" s="409"/>
      <c r="BZ775" s="409"/>
      <c r="CA775" s="409"/>
      <c r="CB775" s="409"/>
      <c r="CC775" s="409"/>
      <c r="CD775" s="410"/>
      <c r="CE775" s="391" t="s">
        <v>103</v>
      </c>
      <c r="CF775" s="392"/>
      <c r="CG775" s="392"/>
      <c r="CH775" s="392"/>
      <c r="CI775" s="389" t="s">
        <v>270</v>
      </c>
      <c r="CJ775" s="389"/>
      <c r="CK775" s="389"/>
      <c r="CL775" s="389"/>
      <c r="CM775" s="389"/>
      <c r="CN775" s="389"/>
      <c r="CO775" s="389"/>
      <c r="CP775" s="389"/>
      <c r="CQ775" s="389"/>
      <c r="CR775" s="389"/>
      <c r="CS775" s="389"/>
      <c r="CT775" s="389"/>
      <c r="CU775" s="58"/>
      <c r="CV775" s="58"/>
      <c r="CW775" s="58"/>
      <c r="CX775" s="147"/>
      <c r="CY775" s="58"/>
      <c r="CZ775" s="58"/>
      <c r="DA775" s="177"/>
      <c r="DB775" s="101"/>
      <c r="DC775" s="101"/>
      <c r="DD775" s="101"/>
      <c r="DE775" s="101"/>
      <c r="DF775" s="101"/>
      <c r="DG775" s="101"/>
      <c r="DH775" s="101"/>
      <c r="DI775" s="101"/>
      <c r="DJ775" s="101"/>
      <c r="DK775" s="101"/>
      <c r="DL775" s="101"/>
      <c r="DM775" s="101"/>
      <c r="DN775" s="101"/>
      <c r="DO775" s="101"/>
      <c r="DP775" s="101"/>
      <c r="DQ775" s="101"/>
      <c r="DR775" s="101"/>
      <c r="DS775" s="101"/>
      <c r="DT775" s="101"/>
      <c r="DU775" s="101"/>
      <c r="DV775" s="147"/>
    </row>
    <row r="776" spans="2:126" ht="18.75" customHeight="1" x14ac:dyDescent="0.4">
      <c r="B776" s="58"/>
      <c r="C776" s="58"/>
      <c r="D776" s="58"/>
      <c r="E776" s="58"/>
      <c r="F776" s="58"/>
      <c r="I776" s="408"/>
      <c r="J776" s="409"/>
      <c r="K776" s="409"/>
      <c r="L776" s="409"/>
      <c r="M776" s="409"/>
      <c r="N776" s="409"/>
      <c r="O776" s="409"/>
      <c r="P776" s="410"/>
      <c r="Q776" s="391" t="s">
        <v>103</v>
      </c>
      <c r="R776" s="392"/>
      <c r="S776" s="392"/>
      <c r="T776" s="392"/>
      <c r="U776" s="389"/>
      <c r="V776" s="389"/>
      <c r="W776" s="389"/>
      <c r="X776" s="389"/>
      <c r="Y776" s="389"/>
      <c r="Z776" s="389"/>
      <c r="AA776" s="389"/>
      <c r="AB776" s="389"/>
      <c r="AC776" s="389"/>
      <c r="AD776" s="389"/>
      <c r="AE776" s="389"/>
      <c r="AF776" s="389"/>
      <c r="AG776" s="58"/>
      <c r="AH776" s="58"/>
      <c r="AI776" s="58"/>
      <c r="AJ776" s="147"/>
      <c r="AK776" s="58"/>
      <c r="AL776" s="58"/>
      <c r="AM776" s="177"/>
      <c r="AN776" s="92"/>
      <c r="AO776" s="92"/>
      <c r="AP776" s="92"/>
      <c r="AQ776" s="92"/>
      <c r="AR776" s="92"/>
      <c r="AS776" s="92"/>
      <c r="AT776" s="92"/>
      <c r="AU776" s="92"/>
      <c r="AV776" s="92"/>
      <c r="AW776" s="92"/>
      <c r="AX776" s="92"/>
      <c r="AY776" s="92"/>
      <c r="AZ776" s="92"/>
      <c r="BA776" s="92"/>
      <c r="BB776" s="92"/>
      <c r="BC776" s="92"/>
      <c r="BD776" s="92"/>
      <c r="BE776" s="92"/>
      <c r="BF776" s="92"/>
      <c r="BG776" s="92"/>
      <c r="BH776" s="147"/>
      <c r="BP776" s="58"/>
      <c r="BQ776" s="58"/>
      <c r="BR776" s="58"/>
      <c r="BS776" s="58"/>
      <c r="BT776" s="58"/>
      <c r="BW776" s="408"/>
      <c r="BX776" s="409"/>
      <c r="BY776" s="409"/>
      <c r="BZ776" s="409"/>
      <c r="CA776" s="409"/>
      <c r="CB776" s="409"/>
      <c r="CC776" s="409"/>
      <c r="CD776" s="410"/>
      <c r="CE776" s="391" t="s">
        <v>103</v>
      </c>
      <c r="CF776" s="392"/>
      <c r="CG776" s="392"/>
      <c r="CH776" s="392"/>
      <c r="CI776" s="389" t="s">
        <v>270</v>
      </c>
      <c r="CJ776" s="389"/>
      <c r="CK776" s="389"/>
      <c r="CL776" s="389"/>
      <c r="CM776" s="389"/>
      <c r="CN776" s="389"/>
      <c r="CO776" s="389"/>
      <c r="CP776" s="389"/>
      <c r="CQ776" s="389"/>
      <c r="CR776" s="389"/>
      <c r="CS776" s="389"/>
      <c r="CT776" s="389"/>
      <c r="CU776" s="58"/>
      <c r="CV776" s="58"/>
      <c r="CW776" s="58"/>
      <c r="CX776" s="147"/>
      <c r="CY776" s="58"/>
      <c r="CZ776" s="58"/>
      <c r="DA776" s="177"/>
      <c r="DB776" s="92"/>
      <c r="DC776" s="92"/>
      <c r="DD776" s="92"/>
      <c r="DE776" s="92"/>
      <c r="DF776" s="92"/>
      <c r="DG776" s="92"/>
      <c r="DH776" s="92"/>
      <c r="DI776" s="92"/>
      <c r="DJ776" s="92"/>
      <c r="DK776" s="92"/>
      <c r="DL776" s="92"/>
      <c r="DM776" s="92"/>
      <c r="DN776" s="92"/>
      <c r="DO776" s="92"/>
      <c r="DP776" s="92"/>
      <c r="DQ776" s="92"/>
      <c r="DR776" s="92"/>
      <c r="DS776" s="92"/>
      <c r="DT776" s="92"/>
      <c r="DU776" s="92"/>
      <c r="DV776" s="147"/>
    </row>
    <row r="777" spans="2:126" ht="18.75" customHeight="1" thickBot="1" x14ac:dyDescent="0.45">
      <c r="C777" s="58"/>
      <c r="D777" s="58"/>
      <c r="E777" s="58"/>
      <c r="F777" s="58"/>
      <c r="I777" s="411"/>
      <c r="J777" s="412"/>
      <c r="K777" s="412"/>
      <c r="L777" s="412"/>
      <c r="M777" s="412"/>
      <c r="N777" s="412"/>
      <c r="O777" s="412"/>
      <c r="P777" s="413"/>
      <c r="Q777" s="145"/>
      <c r="R777" s="146"/>
      <c r="S777" s="146"/>
      <c r="T777" s="146"/>
      <c r="U777" s="146"/>
      <c r="V777" s="146"/>
      <c r="W777" s="146"/>
      <c r="X777" s="146"/>
      <c r="Y777" s="146"/>
      <c r="Z777" s="146"/>
      <c r="AA777" s="146"/>
      <c r="AB777" s="146"/>
      <c r="AC777" s="146"/>
      <c r="AD777" s="146"/>
      <c r="AE777" s="146"/>
      <c r="AF777" s="146"/>
      <c r="AG777" s="146"/>
      <c r="AH777" s="146"/>
      <c r="AI777" s="146"/>
      <c r="AJ777" s="148"/>
      <c r="AK777" s="146"/>
      <c r="AL777" s="146"/>
      <c r="AM777" s="146"/>
      <c r="AN777" s="146"/>
      <c r="AO777" s="146"/>
      <c r="AP777" s="146"/>
      <c r="AQ777" s="146"/>
      <c r="AR777" s="146"/>
      <c r="AS777" s="146"/>
      <c r="AT777" s="146"/>
      <c r="AU777" s="146"/>
      <c r="AV777" s="146"/>
      <c r="AW777" s="146"/>
      <c r="AX777" s="146"/>
      <c r="AY777" s="146"/>
      <c r="AZ777" s="146"/>
      <c r="BA777" s="146"/>
      <c r="BB777" s="146"/>
      <c r="BC777" s="146"/>
      <c r="BD777" s="146"/>
      <c r="BE777" s="146"/>
      <c r="BF777" s="146"/>
      <c r="BG777" s="146"/>
      <c r="BH777" s="148"/>
      <c r="BQ777" s="58"/>
      <c r="BR777" s="58"/>
      <c r="BS777" s="58"/>
      <c r="BT777" s="58"/>
      <c r="BW777" s="411"/>
      <c r="BX777" s="412"/>
      <c r="BY777" s="412"/>
      <c r="BZ777" s="412"/>
      <c r="CA777" s="412"/>
      <c r="CB777" s="412"/>
      <c r="CC777" s="412"/>
      <c r="CD777" s="413"/>
      <c r="CE777" s="145"/>
      <c r="CF777" s="146"/>
      <c r="CG777" s="146"/>
      <c r="CH777" s="146"/>
      <c r="CI777" s="146"/>
      <c r="CJ777" s="146"/>
      <c r="CK777" s="146"/>
      <c r="CL777" s="146"/>
      <c r="CM777" s="146"/>
      <c r="CN777" s="146"/>
      <c r="CO777" s="146"/>
      <c r="CP777" s="146"/>
      <c r="CQ777" s="146"/>
      <c r="CR777" s="146"/>
      <c r="CS777" s="146"/>
      <c r="CT777" s="146"/>
      <c r="CU777" s="146"/>
      <c r="CV777" s="146"/>
      <c r="CW777" s="146"/>
      <c r="CX777" s="148"/>
      <c r="CY777" s="146"/>
      <c r="CZ777" s="146"/>
      <c r="DA777" s="146"/>
      <c r="DB777" s="146"/>
      <c r="DC777" s="146"/>
      <c r="DD777" s="146"/>
      <c r="DE777" s="146"/>
      <c r="DF777" s="146"/>
      <c r="DG777" s="146"/>
      <c r="DH777" s="146"/>
      <c r="DI777" s="146"/>
      <c r="DJ777" s="146"/>
      <c r="DK777" s="146"/>
      <c r="DL777" s="146"/>
      <c r="DM777" s="146"/>
      <c r="DN777" s="146"/>
      <c r="DO777" s="146"/>
      <c r="DP777" s="146"/>
      <c r="DQ777" s="146"/>
      <c r="DR777" s="146"/>
      <c r="DS777" s="146"/>
      <c r="DT777" s="146"/>
      <c r="DU777" s="146"/>
      <c r="DV777" s="148"/>
    </row>
    <row r="812" spans="1:195" ht="18.75" customHeight="1" x14ac:dyDescent="0.4">
      <c r="BE812" s="383" t="s">
        <v>215</v>
      </c>
      <c r="BF812" s="384"/>
      <c r="BG812" s="384"/>
      <c r="BH812" s="384"/>
      <c r="BI812" s="384"/>
      <c r="BJ812" s="384"/>
      <c r="BK812" s="384"/>
      <c r="BL812" s="385"/>
      <c r="DS812" s="383" t="s">
        <v>207</v>
      </c>
      <c r="DT812" s="384"/>
      <c r="DU812" s="384"/>
      <c r="DV812" s="384"/>
      <c r="DW812" s="384"/>
      <c r="DX812" s="384"/>
      <c r="DY812" s="384"/>
      <c r="DZ812" s="385"/>
    </row>
    <row r="813" spans="1:195" ht="18.75" customHeight="1" x14ac:dyDescent="0.4">
      <c r="BE813" s="386"/>
      <c r="BF813" s="387"/>
      <c r="BG813" s="387"/>
      <c r="BH813" s="387"/>
      <c r="BI813" s="387"/>
      <c r="BJ813" s="387"/>
      <c r="BK813" s="387"/>
      <c r="BL813" s="388"/>
      <c r="DS813" s="386"/>
      <c r="DT813" s="387"/>
      <c r="DU813" s="387"/>
      <c r="DV813" s="387"/>
      <c r="DW813" s="387"/>
      <c r="DX813" s="387"/>
      <c r="DY813" s="387"/>
      <c r="DZ813" s="388"/>
    </row>
    <row r="814" spans="1:195" ht="18.75" customHeight="1" x14ac:dyDescent="0.4">
      <c r="E814" s="149" t="s">
        <v>337</v>
      </c>
      <c r="BS814" s="149" t="s">
        <v>337</v>
      </c>
    </row>
    <row r="815" spans="1:195" s="244" customFormat="1" ht="18.75" customHeight="1" x14ac:dyDescent="0.4">
      <c r="A815" s="150"/>
      <c r="B815" s="150"/>
      <c r="C815" s="150"/>
      <c r="D815" s="150"/>
      <c r="E815" s="150"/>
      <c r="F815" s="150"/>
      <c r="G815" s="150"/>
      <c r="H815" s="150"/>
      <c r="I815" s="150"/>
      <c r="J815" s="150"/>
      <c r="K815" s="150"/>
      <c r="L815" s="150"/>
      <c r="M815" s="150"/>
      <c r="N815" s="150"/>
      <c r="O815" s="150"/>
      <c r="P815" s="150"/>
      <c r="Q815" s="150"/>
      <c r="R815" s="150"/>
      <c r="S815" s="150"/>
      <c r="T815" s="150"/>
      <c r="U815" s="150"/>
      <c r="V815" s="150"/>
      <c r="W815" s="150"/>
      <c r="X815" s="150"/>
      <c r="Y815" s="150"/>
      <c r="Z815" s="150"/>
      <c r="AA815" s="150"/>
      <c r="AB815" s="150"/>
      <c r="AC815" s="150"/>
      <c r="AD815" s="150"/>
      <c r="AE815" s="150"/>
      <c r="AF815" s="150"/>
      <c r="AG815" s="150"/>
      <c r="AH815" s="150"/>
      <c r="AI815" s="150"/>
      <c r="AJ815" s="150"/>
      <c r="AK815" s="150"/>
      <c r="AL815" s="150"/>
      <c r="AM815" s="150"/>
      <c r="AN815" s="150"/>
      <c r="AO815" s="150"/>
      <c r="AP815" s="150"/>
      <c r="AQ815" s="150"/>
      <c r="AR815" s="150"/>
      <c r="AS815" s="150"/>
      <c r="AT815" s="150"/>
      <c r="AU815" s="150"/>
      <c r="AV815" s="150"/>
      <c r="AW815" s="150"/>
      <c r="AX815" s="150"/>
      <c r="AY815" s="150"/>
      <c r="AZ815" s="150"/>
      <c r="BA815" s="150"/>
      <c r="BB815" s="150"/>
      <c r="BC815" s="150"/>
      <c r="BD815" s="150"/>
      <c r="BE815" s="150"/>
      <c r="BF815" s="150"/>
      <c r="BG815" s="150"/>
      <c r="BH815" s="150"/>
      <c r="BI815" s="150"/>
      <c r="BJ815" s="150"/>
      <c r="BK815" s="150"/>
      <c r="BL815" s="150"/>
      <c r="BM815" s="150"/>
      <c r="BN815" s="150"/>
      <c r="BO815" s="150"/>
      <c r="BP815" s="150"/>
      <c r="BQ815" s="150"/>
      <c r="BR815" s="150"/>
      <c r="BS815" s="150"/>
      <c r="BT815" s="150"/>
      <c r="BU815" s="150"/>
      <c r="BV815" s="150"/>
      <c r="BW815" s="150"/>
      <c r="BX815" s="150"/>
      <c r="BY815" s="150"/>
      <c r="BZ815" s="150"/>
      <c r="CA815" s="150"/>
      <c r="CB815" s="150"/>
      <c r="CC815" s="150"/>
      <c r="CD815" s="150"/>
      <c r="CE815" s="150"/>
      <c r="CF815" s="150"/>
      <c r="CG815" s="150"/>
      <c r="CH815" s="150"/>
      <c r="CI815" s="150"/>
      <c r="CJ815" s="150"/>
      <c r="CK815" s="150"/>
      <c r="CL815" s="150"/>
      <c r="CM815" s="150"/>
      <c r="CN815" s="150"/>
      <c r="CO815" s="150"/>
      <c r="CP815" s="150"/>
      <c r="CQ815" s="150"/>
      <c r="CR815" s="150"/>
      <c r="CS815" s="150"/>
      <c r="CT815" s="150"/>
      <c r="CU815" s="150"/>
      <c r="CV815" s="150"/>
      <c r="CW815" s="150"/>
      <c r="CX815" s="150"/>
      <c r="CY815" s="150"/>
      <c r="CZ815" s="150"/>
      <c r="DA815" s="150"/>
      <c r="DB815" s="150"/>
      <c r="DC815" s="150"/>
      <c r="DD815" s="150"/>
      <c r="DE815" s="150"/>
      <c r="DF815" s="150"/>
      <c r="DG815" s="150"/>
      <c r="DH815" s="150"/>
      <c r="DI815" s="150"/>
      <c r="DJ815" s="150"/>
      <c r="DK815" s="150"/>
      <c r="DL815" s="150"/>
      <c r="DM815" s="150"/>
      <c r="DN815" s="150"/>
      <c r="DO815" s="150"/>
      <c r="DP815" s="150"/>
      <c r="DQ815" s="150"/>
      <c r="DR815" s="150"/>
      <c r="DS815" s="150"/>
      <c r="DT815" s="150"/>
      <c r="DU815" s="150"/>
      <c r="DV815" s="150"/>
      <c r="DW815" s="150"/>
      <c r="DX815" s="150"/>
      <c r="DY815" s="150"/>
      <c r="DZ815" s="150"/>
      <c r="EA815" s="150"/>
      <c r="EB815" s="150"/>
      <c r="EC815" s="150"/>
      <c r="ED815" s="200"/>
      <c r="EE815" s="243"/>
      <c r="EF815" s="243"/>
      <c r="EG815" s="243"/>
      <c r="EH815" s="243"/>
      <c r="EI815" s="243"/>
      <c r="EJ815" s="243"/>
      <c r="EK815" s="243"/>
      <c r="EL815" s="243"/>
      <c r="EM815" s="243"/>
      <c r="EN815" s="243"/>
      <c r="EO815" s="243"/>
      <c r="EP815" s="243"/>
      <c r="EQ815" s="243"/>
      <c r="ER815" s="243"/>
      <c r="ES815" s="243"/>
      <c r="ET815" s="243"/>
      <c r="EU815" s="243"/>
      <c r="EV815" s="243"/>
      <c r="EW815" s="243"/>
      <c r="EX815" s="243"/>
      <c r="EY815" s="243"/>
      <c r="EZ815" s="243"/>
      <c r="FA815" s="243"/>
      <c r="FB815" s="243"/>
      <c r="FC815" s="243"/>
      <c r="FD815" s="243"/>
      <c r="FE815" s="243"/>
      <c r="FF815" s="243"/>
      <c r="FG815" s="243"/>
      <c r="FH815" s="243"/>
      <c r="FI815" s="243"/>
      <c r="FJ815" s="243"/>
      <c r="FK815" s="243"/>
      <c r="FL815" s="243"/>
      <c r="FM815" s="243"/>
      <c r="FN815" s="243"/>
      <c r="FO815" s="243"/>
      <c r="FP815" s="243"/>
      <c r="FQ815" s="243"/>
      <c r="FR815" s="243"/>
      <c r="FS815" s="243"/>
      <c r="FT815" s="243"/>
      <c r="FU815" s="243"/>
      <c r="FV815" s="243"/>
      <c r="FW815" s="243"/>
      <c r="FX815" s="243"/>
      <c r="FY815" s="243"/>
      <c r="FZ815" s="243"/>
      <c r="GA815" s="243"/>
      <c r="GB815" s="243"/>
      <c r="GC815" s="243"/>
      <c r="GD815" s="243"/>
      <c r="GE815" s="243"/>
      <c r="GF815" s="243"/>
      <c r="GG815" s="243"/>
      <c r="GH815" s="243"/>
      <c r="GI815" s="243"/>
      <c r="GJ815" s="243"/>
      <c r="GK815" s="243"/>
      <c r="GL815" s="243"/>
      <c r="GM815" s="243"/>
    </row>
    <row r="816" spans="1:195" s="244" customFormat="1" ht="14.25" customHeight="1" x14ac:dyDescent="0.4">
      <c r="A816" s="150"/>
      <c r="B816" s="151"/>
      <c r="C816" s="150"/>
      <c r="D816" s="150"/>
      <c r="E816" s="423" t="s">
        <v>84</v>
      </c>
      <c r="F816" s="423" t="s">
        <v>84</v>
      </c>
      <c r="G816" s="423">
        <v>0</v>
      </c>
      <c r="H816" s="423">
        <v>0</v>
      </c>
      <c r="I816" s="423">
        <v>0</v>
      </c>
      <c r="J816" s="423">
        <v>0</v>
      </c>
      <c r="K816" s="423">
        <v>0</v>
      </c>
      <c r="L816" s="423">
        <v>0</v>
      </c>
      <c r="M816" s="423">
        <v>0</v>
      </c>
      <c r="N816" s="423">
        <v>0</v>
      </c>
      <c r="O816" s="423">
        <v>0</v>
      </c>
      <c r="P816" s="423">
        <v>0</v>
      </c>
      <c r="Q816" s="423">
        <v>0</v>
      </c>
      <c r="R816" s="423">
        <v>0</v>
      </c>
      <c r="S816" s="423">
        <v>0</v>
      </c>
      <c r="T816" s="423">
        <v>0</v>
      </c>
      <c r="U816" s="423">
        <v>0</v>
      </c>
      <c r="V816" s="423">
        <v>0</v>
      </c>
      <c r="W816" s="423">
        <v>0</v>
      </c>
      <c r="X816" s="423">
        <v>0</v>
      </c>
      <c r="Y816" s="423">
        <v>0</v>
      </c>
      <c r="Z816" s="423">
        <v>0</v>
      </c>
      <c r="AA816" s="423">
        <v>0</v>
      </c>
      <c r="AB816" s="423">
        <v>0</v>
      </c>
      <c r="AC816" s="423">
        <v>0</v>
      </c>
      <c r="AD816" s="423">
        <v>0</v>
      </c>
      <c r="AE816" s="423">
        <v>0</v>
      </c>
      <c r="AF816" s="423">
        <v>0</v>
      </c>
      <c r="AG816" s="423">
        <v>0</v>
      </c>
      <c r="AH816" s="423">
        <v>0</v>
      </c>
      <c r="AI816" s="423">
        <v>0</v>
      </c>
      <c r="AJ816" s="423">
        <v>0</v>
      </c>
      <c r="AK816" s="423">
        <v>0</v>
      </c>
      <c r="AL816" s="423">
        <v>0</v>
      </c>
      <c r="AM816" s="423">
        <v>0</v>
      </c>
      <c r="AN816" s="423">
        <v>0</v>
      </c>
      <c r="AO816" s="423">
        <v>0</v>
      </c>
      <c r="AP816" s="423">
        <v>0</v>
      </c>
      <c r="AQ816" s="423">
        <v>0</v>
      </c>
      <c r="AR816" s="423">
        <v>0</v>
      </c>
      <c r="AS816" s="423">
        <v>0</v>
      </c>
      <c r="AT816" s="423">
        <v>0</v>
      </c>
      <c r="AU816" s="423">
        <v>0</v>
      </c>
      <c r="AV816" s="423">
        <v>0</v>
      </c>
      <c r="AW816" s="423">
        <v>0</v>
      </c>
      <c r="AX816" s="423">
        <v>0</v>
      </c>
      <c r="AY816" s="423">
        <v>0</v>
      </c>
      <c r="AZ816" s="423">
        <v>0</v>
      </c>
      <c r="BA816" s="423">
        <v>0</v>
      </c>
      <c r="BB816" s="423">
        <v>0</v>
      </c>
      <c r="BC816" s="423">
        <v>0</v>
      </c>
      <c r="BD816" s="423">
        <v>0</v>
      </c>
      <c r="BE816" s="423">
        <v>0</v>
      </c>
      <c r="BF816" s="423">
        <v>0</v>
      </c>
      <c r="BG816" s="423">
        <v>0</v>
      </c>
      <c r="BH816" s="423">
        <v>0</v>
      </c>
      <c r="BI816" s="423">
        <v>0</v>
      </c>
      <c r="BJ816" s="423">
        <v>0</v>
      </c>
      <c r="BK816" s="150"/>
      <c r="BL816" s="150"/>
      <c r="BM816" s="150"/>
      <c r="BN816" s="150"/>
      <c r="BO816" s="150"/>
      <c r="BP816" s="150"/>
      <c r="BQ816" s="150"/>
      <c r="BR816" s="150"/>
      <c r="BS816" s="423" t="s">
        <v>84</v>
      </c>
      <c r="BT816" s="423"/>
      <c r="BU816" s="423"/>
      <c r="BV816" s="423"/>
      <c r="BW816" s="423"/>
      <c r="BX816" s="423"/>
      <c r="BY816" s="423"/>
      <c r="BZ816" s="423"/>
      <c r="CA816" s="423"/>
      <c r="CB816" s="423"/>
      <c r="CC816" s="423"/>
      <c r="CD816" s="423"/>
      <c r="CE816" s="423"/>
      <c r="CF816" s="423"/>
      <c r="CG816" s="423"/>
      <c r="CH816" s="423"/>
      <c r="CI816" s="423"/>
      <c r="CJ816" s="423"/>
      <c r="CK816" s="423"/>
      <c r="CL816" s="423"/>
      <c r="CM816" s="423"/>
      <c r="CN816" s="423"/>
      <c r="CO816" s="423"/>
      <c r="CP816" s="423"/>
      <c r="CQ816" s="423"/>
      <c r="CR816" s="423"/>
      <c r="CS816" s="423"/>
      <c r="CT816" s="423"/>
      <c r="CU816" s="423"/>
      <c r="CV816" s="423"/>
      <c r="CW816" s="423"/>
      <c r="CX816" s="423"/>
      <c r="CY816" s="423"/>
      <c r="CZ816" s="423"/>
      <c r="DA816" s="423"/>
      <c r="DB816" s="423"/>
      <c r="DC816" s="423"/>
      <c r="DD816" s="423"/>
      <c r="DE816" s="423"/>
      <c r="DF816" s="423"/>
      <c r="DG816" s="423"/>
      <c r="DH816" s="423"/>
      <c r="DI816" s="423"/>
      <c r="DJ816" s="423"/>
      <c r="DK816" s="423"/>
      <c r="DL816" s="423"/>
      <c r="DM816" s="423"/>
      <c r="DN816" s="423"/>
      <c r="DO816" s="423"/>
      <c r="DP816" s="423"/>
      <c r="DQ816" s="423"/>
      <c r="DR816" s="423"/>
      <c r="DS816" s="423"/>
      <c r="DT816" s="423"/>
      <c r="DU816" s="423"/>
      <c r="DV816" s="423"/>
      <c r="DW816" s="423"/>
      <c r="DX816" s="423"/>
      <c r="DY816" s="150"/>
      <c r="DZ816" s="150"/>
      <c r="EA816" s="150"/>
      <c r="EB816" s="150"/>
      <c r="EC816" s="150"/>
      <c r="ED816" s="200"/>
      <c r="EE816" s="243"/>
      <c r="EF816" s="243"/>
      <c r="EG816" s="243"/>
      <c r="EH816" s="243"/>
      <c r="EI816" s="243"/>
      <c r="EJ816" s="243"/>
      <c r="EK816" s="243"/>
      <c r="EL816" s="243"/>
      <c r="EM816" s="243"/>
      <c r="EN816" s="243"/>
      <c r="EO816" s="243"/>
      <c r="EP816" s="243"/>
      <c r="EQ816" s="243"/>
      <c r="ER816" s="243"/>
      <c r="ES816" s="243"/>
      <c r="ET816" s="243"/>
      <c r="EU816" s="243"/>
      <c r="EV816" s="243"/>
      <c r="EW816" s="243"/>
      <c r="EX816" s="243"/>
      <c r="EY816" s="243"/>
      <c r="EZ816" s="243"/>
      <c r="FA816" s="243"/>
      <c r="FB816" s="243"/>
      <c r="FC816" s="243"/>
      <c r="FD816" s="243"/>
      <c r="FE816" s="243"/>
      <c r="FF816" s="243"/>
      <c r="FG816" s="243"/>
      <c r="FH816" s="243"/>
      <c r="FI816" s="243"/>
      <c r="FJ816" s="243"/>
      <c r="FK816" s="243"/>
      <c r="FL816" s="243"/>
      <c r="FM816" s="243"/>
      <c r="FN816" s="243"/>
      <c r="FO816" s="243"/>
      <c r="FP816" s="243"/>
      <c r="FQ816" s="243"/>
      <c r="FR816" s="243"/>
      <c r="FS816" s="243"/>
      <c r="FT816" s="243"/>
      <c r="FU816" s="243"/>
      <c r="FV816" s="243"/>
      <c r="FW816" s="243"/>
      <c r="FX816" s="243"/>
      <c r="FY816" s="243"/>
      <c r="FZ816" s="243"/>
      <c r="GA816" s="243"/>
      <c r="GB816" s="243"/>
      <c r="GC816" s="243"/>
      <c r="GD816" s="243"/>
      <c r="GE816" s="243"/>
      <c r="GF816" s="243"/>
      <c r="GG816" s="243"/>
      <c r="GH816" s="243"/>
      <c r="GI816" s="243"/>
      <c r="GJ816" s="243"/>
      <c r="GK816" s="243"/>
      <c r="GL816" s="243"/>
      <c r="GM816" s="243"/>
    </row>
    <row r="817" spans="1:195" s="244" customFormat="1" ht="28.5" customHeight="1" x14ac:dyDescent="0.4">
      <c r="A817" s="150"/>
      <c r="B817" s="151"/>
      <c r="C817" s="150"/>
      <c r="D817" s="150"/>
      <c r="E817" s="422" t="s">
        <v>150</v>
      </c>
      <c r="F817" s="422" t="s">
        <v>150</v>
      </c>
      <c r="G817" s="422">
        <v>0</v>
      </c>
      <c r="H817" s="422">
        <v>0</v>
      </c>
      <c r="I817" s="422">
        <v>0</v>
      </c>
      <c r="J817" s="422">
        <v>0</v>
      </c>
      <c r="K817" s="422">
        <v>0</v>
      </c>
      <c r="L817" s="422">
        <v>0</v>
      </c>
      <c r="M817" s="422">
        <v>0</v>
      </c>
      <c r="N817" s="422">
        <v>0</v>
      </c>
      <c r="O817" s="422">
        <v>0</v>
      </c>
      <c r="P817" s="422">
        <v>0</v>
      </c>
      <c r="Q817" s="422">
        <v>0</v>
      </c>
      <c r="R817" s="422">
        <v>0</v>
      </c>
      <c r="S817" s="422">
        <v>0</v>
      </c>
      <c r="T817" s="422">
        <v>0</v>
      </c>
      <c r="U817" s="422">
        <v>0</v>
      </c>
      <c r="V817" s="422">
        <v>0</v>
      </c>
      <c r="W817" s="422">
        <v>0</v>
      </c>
      <c r="X817" s="422">
        <v>0</v>
      </c>
      <c r="Y817" s="422">
        <v>0</v>
      </c>
      <c r="Z817" s="422">
        <v>0</v>
      </c>
      <c r="AA817" s="422">
        <v>0</v>
      </c>
      <c r="AB817" s="422">
        <v>0</v>
      </c>
      <c r="AC817" s="422">
        <v>0</v>
      </c>
      <c r="AD817" s="422">
        <v>0</v>
      </c>
      <c r="AE817" s="422">
        <v>0</v>
      </c>
      <c r="AF817" s="422">
        <v>0</v>
      </c>
      <c r="AG817" s="422">
        <v>0</v>
      </c>
      <c r="AH817" s="422">
        <v>0</v>
      </c>
      <c r="AI817" s="422">
        <v>0</v>
      </c>
      <c r="AJ817" s="422">
        <v>0</v>
      </c>
      <c r="AK817" s="422">
        <v>0</v>
      </c>
      <c r="AL817" s="422">
        <v>0</v>
      </c>
      <c r="AM817" s="422">
        <v>0</v>
      </c>
      <c r="AN817" s="422">
        <v>0</v>
      </c>
      <c r="AO817" s="422">
        <v>0</v>
      </c>
      <c r="AP817" s="422">
        <v>0</v>
      </c>
      <c r="AQ817" s="422">
        <v>0</v>
      </c>
      <c r="AR817" s="422">
        <v>0</v>
      </c>
      <c r="AS817" s="422">
        <v>0</v>
      </c>
      <c r="AT817" s="422">
        <v>0</v>
      </c>
      <c r="AU817" s="422">
        <v>0</v>
      </c>
      <c r="AV817" s="422">
        <v>0</v>
      </c>
      <c r="AW817" s="422">
        <v>0</v>
      </c>
      <c r="AX817" s="422">
        <v>0</v>
      </c>
      <c r="AY817" s="422">
        <v>0</v>
      </c>
      <c r="AZ817" s="422">
        <v>0</v>
      </c>
      <c r="BA817" s="422">
        <v>0</v>
      </c>
      <c r="BB817" s="422">
        <v>0</v>
      </c>
      <c r="BC817" s="422">
        <v>0</v>
      </c>
      <c r="BD817" s="422">
        <v>0</v>
      </c>
      <c r="BE817" s="422">
        <v>0</v>
      </c>
      <c r="BF817" s="422">
        <v>0</v>
      </c>
      <c r="BG817" s="422">
        <v>0</v>
      </c>
      <c r="BH817" s="422">
        <v>0</v>
      </c>
      <c r="BI817" s="422">
        <v>0</v>
      </c>
      <c r="BJ817" s="422">
        <v>0</v>
      </c>
      <c r="BK817" s="150"/>
      <c r="BL817" s="150"/>
      <c r="BM817" s="150"/>
      <c r="BN817" s="150"/>
      <c r="BO817" s="150"/>
      <c r="BP817" s="150"/>
      <c r="BQ817" s="150"/>
      <c r="BR817" s="150"/>
      <c r="BS817" s="422" t="s">
        <v>150</v>
      </c>
      <c r="BT817" s="422"/>
      <c r="BU817" s="422"/>
      <c r="BV817" s="422"/>
      <c r="BW817" s="422"/>
      <c r="BX817" s="422"/>
      <c r="BY817" s="422"/>
      <c r="BZ817" s="422"/>
      <c r="CA817" s="422"/>
      <c r="CB817" s="422"/>
      <c r="CC817" s="422"/>
      <c r="CD817" s="422"/>
      <c r="CE817" s="422"/>
      <c r="CF817" s="422"/>
      <c r="CG817" s="422"/>
      <c r="CH817" s="422"/>
      <c r="CI817" s="422"/>
      <c r="CJ817" s="422"/>
      <c r="CK817" s="422"/>
      <c r="CL817" s="422"/>
      <c r="CM817" s="422"/>
      <c r="CN817" s="422"/>
      <c r="CO817" s="422"/>
      <c r="CP817" s="422"/>
      <c r="CQ817" s="422"/>
      <c r="CR817" s="422"/>
      <c r="CS817" s="422"/>
      <c r="CT817" s="422"/>
      <c r="CU817" s="422"/>
      <c r="CV817" s="422"/>
      <c r="CW817" s="422"/>
      <c r="CX817" s="422"/>
      <c r="CY817" s="422"/>
      <c r="CZ817" s="422"/>
      <c r="DA817" s="422"/>
      <c r="DB817" s="422"/>
      <c r="DC817" s="422"/>
      <c r="DD817" s="422"/>
      <c r="DE817" s="422"/>
      <c r="DF817" s="422"/>
      <c r="DG817" s="422"/>
      <c r="DH817" s="422"/>
      <c r="DI817" s="422"/>
      <c r="DJ817" s="422"/>
      <c r="DK817" s="422"/>
      <c r="DL817" s="422"/>
      <c r="DM817" s="422"/>
      <c r="DN817" s="422"/>
      <c r="DO817" s="422"/>
      <c r="DP817" s="422"/>
      <c r="DQ817" s="422"/>
      <c r="DR817" s="422"/>
      <c r="DS817" s="422"/>
      <c r="DT817" s="422"/>
      <c r="DU817" s="422"/>
      <c r="DV817" s="422"/>
      <c r="DW817" s="422"/>
      <c r="DX817" s="422"/>
      <c r="DY817" s="150"/>
      <c r="DZ817" s="150"/>
      <c r="EA817" s="150"/>
      <c r="EB817" s="150"/>
      <c r="EC817" s="150"/>
      <c r="ED817" s="200"/>
      <c r="EE817" s="243"/>
      <c r="EF817" s="243"/>
      <c r="EG817" s="243"/>
      <c r="EH817" s="243"/>
      <c r="EI817" s="243"/>
      <c r="EJ817" s="243"/>
      <c r="EK817" s="243"/>
      <c r="EL817" s="243"/>
      <c r="EM817" s="243"/>
      <c r="EN817" s="243"/>
      <c r="EO817" s="243"/>
      <c r="EP817" s="243"/>
      <c r="EQ817" s="243"/>
      <c r="ER817" s="243"/>
      <c r="ES817" s="243"/>
      <c r="ET817" s="243"/>
      <c r="EU817" s="243"/>
      <c r="EV817" s="243"/>
      <c r="EW817" s="243"/>
      <c r="EX817" s="243"/>
      <c r="EY817" s="243"/>
      <c r="EZ817" s="243"/>
      <c r="FA817" s="243"/>
      <c r="FB817" s="243"/>
      <c r="FC817" s="243"/>
      <c r="FD817" s="243"/>
      <c r="FE817" s="243"/>
      <c r="FF817" s="243"/>
      <c r="FG817" s="243"/>
      <c r="FH817" s="243"/>
      <c r="FI817" s="243"/>
      <c r="FJ817" s="243"/>
      <c r="FK817" s="243"/>
      <c r="FL817" s="243"/>
      <c r="FM817" s="243"/>
      <c r="FN817" s="243"/>
      <c r="FO817" s="243"/>
      <c r="FP817" s="243"/>
      <c r="FQ817" s="243"/>
      <c r="FR817" s="243"/>
      <c r="FS817" s="243"/>
      <c r="FT817" s="243"/>
      <c r="FU817" s="243"/>
      <c r="FV817" s="243"/>
      <c r="FW817" s="243"/>
      <c r="FX817" s="243"/>
      <c r="FY817" s="243"/>
      <c r="FZ817" s="243"/>
      <c r="GA817" s="243"/>
      <c r="GB817" s="243"/>
      <c r="GC817" s="243"/>
      <c r="GD817" s="243"/>
      <c r="GE817" s="243"/>
      <c r="GF817" s="243"/>
      <c r="GG817" s="243"/>
      <c r="GH817" s="243"/>
      <c r="GI817" s="243"/>
      <c r="GJ817" s="243"/>
      <c r="GK817" s="243"/>
      <c r="GL817" s="243"/>
      <c r="GM817" s="243"/>
    </row>
    <row r="818" spans="1:195" s="244" customFormat="1" ht="14.25" customHeight="1" x14ac:dyDescent="0.4">
      <c r="A818" s="150"/>
      <c r="B818" s="151"/>
      <c r="C818" s="150"/>
      <c r="D818" s="150"/>
      <c r="E818" s="422" t="s">
        <v>151</v>
      </c>
      <c r="F818" s="422" t="s">
        <v>151</v>
      </c>
      <c r="G818" s="422">
        <v>0</v>
      </c>
      <c r="H818" s="422">
        <v>0</v>
      </c>
      <c r="I818" s="422">
        <v>0</v>
      </c>
      <c r="J818" s="422">
        <v>0</v>
      </c>
      <c r="K818" s="422">
        <v>0</v>
      </c>
      <c r="L818" s="422">
        <v>0</v>
      </c>
      <c r="M818" s="422">
        <v>0</v>
      </c>
      <c r="N818" s="422">
        <v>0</v>
      </c>
      <c r="O818" s="422">
        <v>0</v>
      </c>
      <c r="P818" s="422">
        <v>0</v>
      </c>
      <c r="Q818" s="422">
        <v>0</v>
      </c>
      <c r="R818" s="422">
        <v>0</v>
      </c>
      <c r="S818" s="422">
        <v>0</v>
      </c>
      <c r="T818" s="422">
        <v>0</v>
      </c>
      <c r="U818" s="422">
        <v>0</v>
      </c>
      <c r="V818" s="422">
        <v>0</v>
      </c>
      <c r="W818" s="422">
        <v>0</v>
      </c>
      <c r="X818" s="422">
        <v>0</v>
      </c>
      <c r="Y818" s="422">
        <v>0</v>
      </c>
      <c r="Z818" s="422">
        <v>0</v>
      </c>
      <c r="AA818" s="422">
        <v>0</v>
      </c>
      <c r="AB818" s="422">
        <v>0</v>
      </c>
      <c r="AC818" s="422">
        <v>0</v>
      </c>
      <c r="AD818" s="422">
        <v>0</v>
      </c>
      <c r="AE818" s="422">
        <v>0</v>
      </c>
      <c r="AF818" s="422">
        <v>0</v>
      </c>
      <c r="AG818" s="422">
        <v>0</v>
      </c>
      <c r="AH818" s="422">
        <v>0</v>
      </c>
      <c r="AI818" s="422">
        <v>0</v>
      </c>
      <c r="AJ818" s="422">
        <v>0</v>
      </c>
      <c r="AK818" s="422">
        <v>0</v>
      </c>
      <c r="AL818" s="422">
        <v>0</v>
      </c>
      <c r="AM818" s="422">
        <v>0</v>
      </c>
      <c r="AN818" s="422">
        <v>0</v>
      </c>
      <c r="AO818" s="422">
        <v>0</v>
      </c>
      <c r="AP818" s="422">
        <v>0</v>
      </c>
      <c r="AQ818" s="422">
        <v>0</v>
      </c>
      <c r="AR818" s="422">
        <v>0</v>
      </c>
      <c r="AS818" s="422">
        <v>0</v>
      </c>
      <c r="AT818" s="422">
        <v>0</v>
      </c>
      <c r="AU818" s="422">
        <v>0</v>
      </c>
      <c r="AV818" s="422">
        <v>0</v>
      </c>
      <c r="AW818" s="422">
        <v>0</v>
      </c>
      <c r="AX818" s="422">
        <v>0</v>
      </c>
      <c r="AY818" s="422">
        <v>0</v>
      </c>
      <c r="AZ818" s="422">
        <v>0</v>
      </c>
      <c r="BA818" s="422">
        <v>0</v>
      </c>
      <c r="BB818" s="422">
        <v>0</v>
      </c>
      <c r="BC818" s="422">
        <v>0</v>
      </c>
      <c r="BD818" s="422">
        <v>0</v>
      </c>
      <c r="BE818" s="422">
        <v>0</v>
      </c>
      <c r="BF818" s="422">
        <v>0</v>
      </c>
      <c r="BG818" s="422">
        <v>0</v>
      </c>
      <c r="BH818" s="422">
        <v>0</v>
      </c>
      <c r="BI818" s="422">
        <v>0</v>
      </c>
      <c r="BJ818" s="422">
        <v>0</v>
      </c>
      <c r="BK818" s="150"/>
      <c r="BL818" s="150"/>
      <c r="BM818" s="150"/>
      <c r="BN818" s="150"/>
      <c r="BO818" s="150"/>
      <c r="BP818" s="150"/>
      <c r="BQ818" s="150"/>
      <c r="BR818" s="150"/>
      <c r="BS818" s="422" t="s">
        <v>151</v>
      </c>
      <c r="BT818" s="422"/>
      <c r="BU818" s="422"/>
      <c r="BV818" s="422"/>
      <c r="BW818" s="422"/>
      <c r="BX818" s="422"/>
      <c r="BY818" s="422"/>
      <c r="BZ818" s="422"/>
      <c r="CA818" s="422"/>
      <c r="CB818" s="422"/>
      <c r="CC818" s="422"/>
      <c r="CD818" s="422"/>
      <c r="CE818" s="422"/>
      <c r="CF818" s="422"/>
      <c r="CG818" s="422"/>
      <c r="CH818" s="422"/>
      <c r="CI818" s="422"/>
      <c r="CJ818" s="422"/>
      <c r="CK818" s="422"/>
      <c r="CL818" s="422"/>
      <c r="CM818" s="422"/>
      <c r="CN818" s="422"/>
      <c r="CO818" s="422"/>
      <c r="CP818" s="422"/>
      <c r="CQ818" s="422"/>
      <c r="CR818" s="422"/>
      <c r="CS818" s="422"/>
      <c r="CT818" s="422"/>
      <c r="CU818" s="422"/>
      <c r="CV818" s="422"/>
      <c r="CW818" s="422"/>
      <c r="CX818" s="422"/>
      <c r="CY818" s="422"/>
      <c r="CZ818" s="422"/>
      <c r="DA818" s="422"/>
      <c r="DB818" s="422"/>
      <c r="DC818" s="422"/>
      <c r="DD818" s="422"/>
      <c r="DE818" s="422"/>
      <c r="DF818" s="422"/>
      <c r="DG818" s="422"/>
      <c r="DH818" s="422"/>
      <c r="DI818" s="422"/>
      <c r="DJ818" s="422"/>
      <c r="DK818" s="422"/>
      <c r="DL818" s="422"/>
      <c r="DM818" s="422"/>
      <c r="DN818" s="422"/>
      <c r="DO818" s="422"/>
      <c r="DP818" s="422"/>
      <c r="DQ818" s="422"/>
      <c r="DR818" s="422"/>
      <c r="DS818" s="422"/>
      <c r="DT818" s="422"/>
      <c r="DU818" s="422"/>
      <c r="DV818" s="422"/>
      <c r="DW818" s="422"/>
      <c r="DX818" s="422"/>
      <c r="DY818" s="150"/>
      <c r="DZ818" s="150"/>
      <c r="EA818" s="150"/>
      <c r="EB818" s="150"/>
      <c r="EC818" s="150"/>
      <c r="ED818" s="200"/>
      <c r="EE818" s="243"/>
      <c r="EF818" s="243"/>
      <c r="EG818" s="243"/>
      <c r="EH818" s="243"/>
      <c r="EI818" s="243"/>
      <c r="EJ818" s="243"/>
      <c r="EK818" s="243"/>
      <c r="EL818" s="243"/>
      <c r="EM818" s="243"/>
      <c r="EN818" s="243"/>
      <c r="EO818" s="243"/>
      <c r="EP818" s="243"/>
      <c r="EQ818" s="243"/>
      <c r="ER818" s="243"/>
      <c r="ES818" s="243"/>
      <c r="ET818" s="243"/>
      <c r="EU818" s="243"/>
      <c r="EV818" s="243"/>
      <c r="EW818" s="243"/>
      <c r="EX818" s="243"/>
      <c r="EY818" s="243"/>
      <c r="EZ818" s="243"/>
      <c r="FA818" s="243"/>
      <c r="FB818" s="243"/>
      <c r="FC818" s="243"/>
      <c r="FD818" s="243"/>
      <c r="FE818" s="243"/>
      <c r="FF818" s="243"/>
      <c r="FG818" s="243"/>
      <c r="FH818" s="243"/>
      <c r="FI818" s="243"/>
      <c r="FJ818" s="243"/>
      <c r="FK818" s="243"/>
      <c r="FL818" s="243"/>
      <c r="FM818" s="243"/>
      <c r="FN818" s="243"/>
      <c r="FO818" s="243"/>
      <c r="FP818" s="243"/>
      <c r="FQ818" s="243"/>
      <c r="FR818" s="243"/>
      <c r="FS818" s="243"/>
      <c r="FT818" s="243"/>
      <c r="FU818" s="243"/>
      <c r="FV818" s="243"/>
      <c r="FW818" s="243"/>
      <c r="FX818" s="243"/>
      <c r="FY818" s="243"/>
      <c r="FZ818" s="243"/>
      <c r="GA818" s="243"/>
      <c r="GB818" s="243"/>
      <c r="GC818" s="243"/>
      <c r="GD818" s="243"/>
      <c r="GE818" s="243"/>
      <c r="GF818" s="243"/>
      <c r="GG818" s="243"/>
      <c r="GH818" s="243"/>
      <c r="GI818" s="243"/>
      <c r="GJ818" s="243"/>
      <c r="GK818" s="243"/>
      <c r="GL818" s="243"/>
      <c r="GM818" s="243"/>
    </row>
    <row r="819" spans="1:195" s="152" customFormat="1" ht="28.5" customHeight="1" x14ac:dyDescent="0.4">
      <c r="B819" s="153"/>
      <c r="E819" s="422" t="s">
        <v>152</v>
      </c>
      <c r="F819" s="422" t="s">
        <v>152</v>
      </c>
      <c r="G819" s="422">
        <v>0</v>
      </c>
      <c r="H819" s="422">
        <v>0</v>
      </c>
      <c r="I819" s="422">
        <v>0</v>
      </c>
      <c r="J819" s="422">
        <v>0</v>
      </c>
      <c r="K819" s="422">
        <v>0</v>
      </c>
      <c r="L819" s="422">
        <v>0</v>
      </c>
      <c r="M819" s="422">
        <v>0</v>
      </c>
      <c r="N819" s="422">
        <v>0</v>
      </c>
      <c r="O819" s="422">
        <v>0</v>
      </c>
      <c r="P819" s="422">
        <v>0</v>
      </c>
      <c r="Q819" s="422">
        <v>0</v>
      </c>
      <c r="R819" s="422">
        <v>0</v>
      </c>
      <c r="S819" s="422">
        <v>0</v>
      </c>
      <c r="T819" s="422">
        <v>0</v>
      </c>
      <c r="U819" s="422">
        <v>0</v>
      </c>
      <c r="V819" s="422">
        <v>0</v>
      </c>
      <c r="W819" s="422">
        <v>0</v>
      </c>
      <c r="X819" s="422">
        <v>0</v>
      </c>
      <c r="Y819" s="422">
        <v>0</v>
      </c>
      <c r="Z819" s="422">
        <v>0</v>
      </c>
      <c r="AA819" s="422">
        <v>0</v>
      </c>
      <c r="AB819" s="422">
        <v>0</v>
      </c>
      <c r="AC819" s="422">
        <v>0</v>
      </c>
      <c r="AD819" s="422">
        <v>0</v>
      </c>
      <c r="AE819" s="422">
        <v>0</v>
      </c>
      <c r="AF819" s="422">
        <v>0</v>
      </c>
      <c r="AG819" s="422">
        <v>0</v>
      </c>
      <c r="AH819" s="422">
        <v>0</v>
      </c>
      <c r="AI819" s="422">
        <v>0</v>
      </c>
      <c r="AJ819" s="422">
        <v>0</v>
      </c>
      <c r="AK819" s="422">
        <v>0</v>
      </c>
      <c r="AL819" s="422">
        <v>0</v>
      </c>
      <c r="AM819" s="422">
        <v>0</v>
      </c>
      <c r="AN819" s="422">
        <v>0</v>
      </c>
      <c r="AO819" s="422">
        <v>0</v>
      </c>
      <c r="AP819" s="422">
        <v>0</v>
      </c>
      <c r="AQ819" s="422">
        <v>0</v>
      </c>
      <c r="AR819" s="422">
        <v>0</v>
      </c>
      <c r="AS819" s="422">
        <v>0</v>
      </c>
      <c r="AT819" s="422">
        <v>0</v>
      </c>
      <c r="AU819" s="422">
        <v>0</v>
      </c>
      <c r="AV819" s="422">
        <v>0</v>
      </c>
      <c r="AW819" s="422">
        <v>0</v>
      </c>
      <c r="AX819" s="422">
        <v>0</v>
      </c>
      <c r="AY819" s="422">
        <v>0</v>
      </c>
      <c r="AZ819" s="422">
        <v>0</v>
      </c>
      <c r="BA819" s="422">
        <v>0</v>
      </c>
      <c r="BB819" s="422">
        <v>0</v>
      </c>
      <c r="BC819" s="422">
        <v>0</v>
      </c>
      <c r="BD819" s="422">
        <v>0</v>
      </c>
      <c r="BE819" s="422">
        <v>0</v>
      </c>
      <c r="BF819" s="422">
        <v>0</v>
      </c>
      <c r="BG819" s="422">
        <v>0</v>
      </c>
      <c r="BH819" s="422">
        <v>0</v>
      </c>
      <c r="BI819" s="422">
        <v>0</v>
      </c>
      <c r="BJ819" s="422">
        <v>0</v>
      </c>
      <c r="BS819" s="422" t="s">
        <v>152</v>
      </c>
      <c r="BT819" s="422"/>
      <c r="BU819" s="422"/>
      <c r="BV819" s="422"/>
      <c r="BW819" s="422"/>
      <c r="BX819" s="422"/>
      <c r="BY819" s="422"/>
      <c r="BZ819" s="422"/>
      <c r="CA819" s="422"/>
      <c r="CB819" s="422"/>
      <c r="CC819" s="422"/>
      <c r="CD819" s="422"/>
      <c r="CE819" s="422"/>
      <c r="CF819" s="422"/>
      <c r="CG819" s="422"/>
      <c r="CH819" s="422"/>
      <c r="CI819" s="422"/>
      <c r="CJ819" s="422"/>
      <c r="CK819" s="422"/>
      <c r="CL819" s="422"/>
      <c r="CM819" s="422"/>
      <c r="CN819" s="422"/>
      <c r="CO819" s="422"/>
      <c r="CP819" s="422"/>
      <c r="CQ819" s="422"/>
      <c r="CR819" s="422"/>
      <c r="CS819" s="422"/>
      <c r="CT819" s="422"/>
      <c r="CU819" s="422"/>
      <c r="CV819" s="422"/>
      <c r="CW819" s="422"/>
      <c r="CX819" s="422"/>
      <c r="CY819" s="422"/>
      <c r="CZ819" s="422"/>
      <c r="DA819" s="422"/>
      <c r="DB819" s="422"/>
      <c r="DC819" s="422"/>
      <c r="DD819" s="422"/>
      <c r="DE819" s="422"/>
      <c r="DF819" s="422"/>
      <c r="DG819" s="422"/>
      <c r="DH819" s="422"/>
      <c r="DI819" s="422"/>
      <c r="DJ819" s="422"/>
      <c r="DK819" s="422"/>
      <c r="DL819" s="422"/>
      <c r="DM819" s="422"/>
      <c r="DN819" s="422"/>
      <c r="DO819" s="422"/>
      <c r="DP819" s="422"/>
      <c r="DQ819" s="422"/>
      <c r="DR819" s="422"/>
      <c r="DS819" s="422"/>
      <c r="DT819" s="422"/>
      <c r="DU819" s="422"/>
      <c r="DV819" s="422"/>
      <c r="DW819" s="422"/>
      <c r="DX819" s="422"/>
      <c r="ED819" s="201"/>
      <c r="EE819" s="201"/>
      <c r="EF819" s="201"/>
      <c r="EG819" s="201"/>
      <c r="EH819" s="201"/>
      <c r="EI819" s="201"/>
      <c r="EJ819" s="201"/>
      <c r="EK819" s="201"/>
      <c r="EL819" s="201"/>
      <c r="EM819" s="201"/>
      <c r="EN819" s="201"/>
      <c r="EO819" s="201"/>
      <c r="EP819" s="201"/>
      <c r="EQ819" s="201"/>
      <c r="ER819" s="201"/>
      <c r="ES819" s="201"/>
      <c r="ET819" s="201"/>
      <c r="EU819" s="201"/>
      <c r="EV819" s="201"/>
      <c r="EW819" s="201"/>
      <c r="EX819" s="201"/>
      <c r="EY819" s="201"/>
      <c r="EZ819" s="201"/>
      <c r="FA819" s="201"/>
      <c r="FB819" s="201"/>
      <c r="FC819" s="201"/>
      <c r="FD819" s="201"/>
      <c r="FE819" s="201"/>
      <c r="FF819" s="201"/>
      <c r="FG819" s="201"/>
      <c r="FH819" s="201"/>
      <c r="FI819" s="201"/>
      <c r="FJ819" s="201"/>
      <c r="FK819" s="201"/>
      <c r="FL819" s="201"/>
      <c r="FM819" s="201"/>
      <c r="FN819" s="201"/>
      <c r="FO819" s="201"/>
      <c r="FP819" s="201"/>
      <c r="FQ819" s="201"/>
      <c r="FR819" s="201"/>
      <c r="FS819" s="201"/>
      <c r="FT819" s="201"/>
      <c r="FU819" s="201"/>
      <c r="FV819" s="201"/>
      <c r="FW819" s="201"/>
      <c r="FX819" s="201"/>
      <c r="FY819" s="201"/>
      <c r="FZ819" s="201"/>
      <c r="GA819" s="201"/>
      <c r="GB819" s="201"/>
      <c r="GC819" s="201"/>
      <c r="GD819" s="201"/>
      <c r="GE819" s="201"/>
      <c r="GF819" s="201"/>
      <c r="GG819" s="201"/>
      <c r="GH819" s="201"/>
      <c r="GI819" s="201"/>
      <c r="GJ819" s="201"/>
      <c r="GK819" s="201"/>
      <c r="GL819" s="201"/>
      <c r="GM819" s="201"/>
    </row>
    <row r="820" spans="1:195" s="244" customFormat="1" ht="28.5" customHeight="1" x14ac:dyDescent="0.4">
      <c r="A820" s="150"/>
      <c r="B820" s="151"/>
      <c r="C820" s="150"/>
      <c r="D820" s="150"/>
      <c r="E820" s="422" t="s">
        <v>153</v>
      </c>
      <c r="F820" s="422" t="s">
        <v>153</v>
      </c>
      <c r="G820" s="422">
        <v>0</v>
      </c>
      <c r="H820" s="422">
        <v>0</v>
      </c>
      <c r="I820" s="422">
        <v>0</v>
      </c>
      <c r="J820" s="422">
        <v>0</v>
      </c>
      <c r="K820" s="422">
        <v>0</v>
      </c>
      <c r="L820" s="422">
        <v>0</v>
      </c>
      <c r="M820" s="422">
        <v>0</v>
      </c>
      <c r="N820" s="422">
        <v>0</v>
      </c>
      <c r="O820" s="422">
        <v>0</v>
      </c>
      <c r="P820" s="422">
        <v>0</v>
      </c>
      <c r="Q820" s="422">
        <v>0</v>
      </c>
      <c r="R820" s="422">
        <v>0</v>
      </c>
      <c r="S820" s="422">
        <v>0</v>
      </c>
      <c r="T820" s="422">
        <v>0</v>
      </c>
      <c r="U820" s="422">
        <v>0</v>
      </c>
      <c r="V820" s="422">
        <v>0</v>
      </c>
      <c r="W820" s="422">
        <v>0</v>
      </c>
      <c r="X820" s="422">
        <v>0</v>
      </c>
      <c r="Y820" s="422">
        <v>0</v>
      </c>
      <c r="Z820" s="422">
        <v>0</v>
      </c>
      <c r="AA820" s="422">
        <v>0</v>
      </c>
      <c r="AB820" s="422">
        <v>0</v>
      </c>
      <c r="AC820" s="422">
        <v>0</v>
      </c>
      <c r="AD820" s="422">
        <v>0</v>
      </c>
      <c r="AE820" s="422">
        <v>0</v>
      </c>
      <c r="AF820" s="422">
        <v>0</v>
      </c>
      <c r="AG820" s="422">
        <v>0</v>
      </c>
      <c r="AH820" s="422">
        <v>0</v>
      </c>
      <c r="AI820" s="422">
        <v>0</v>
      </c>
      <c r="AJ820" s="422">
        <v>0</v>
      </c>
      <c r="AK820" s="422">
        <v>0</v>
      </c>
      <c r="AL820" s="422">
        <v>0</v>
      </c>
      <c r="AM820" s="422">
        <v>0</v>
      </c>
      <c r="AN820" s="422">
        <v>0</v>
      </c>
      <c r="AO820" s="422">
        <v>0</v>
      </c>
      <c r="AP820" s="422">
        <v>0</v>
      </c>
      <c r="AQ820" s="422">
        <v>0</v>
      </c>
      <c r="AR820" s="422">
        <v>0</v>
      </c>
      <c r="AS820" s="422">
        <v>0</v>
      </c>
      <c r="AT820" s="422">
        <v>0</v>
      </c>
      <c r="AU820" s="422">
        <v>0</v>
      </c>
      <c r="AV820" s="422">
        <v>0</v>
      </c>
      <c r="AW820" s="422">
        <v>0</v>
      </c>
      <c r="AX820" s="422">
        <v>0</v>
      </c>
      <c r="AY820" s="422">
        <v>0</v>
      </c>
      <c r="AZ820" s="422">
        <v>0</v>
      </c>
      <c r="BA820" s="422">
        <v>0</v>
      </c>
      <c r="BB820" s="422">
        <v>0</v>
      </c>
      <c r="BC820" s="422">
        <v>0</v>
      </c>
      <c r="BD820" s="422">
        <v>0</v>
      </c>
      <c r="BE820" s="422">
        <v>0</v>
      </c>
      <c r="BF820" s="422">
        <v>0</v>
      </c>
      <c r="BG820" s="422">
        <v>0</v>
      </c>
      <c r="BH820" s="422">
        <v>0</v>
      </c>
      <c r="BI820" s="422">
        <v>0</v>
      </c>
      <c r="BJ820" s="422">
        <v>0</v>
      </c>
      <c r="BK820" s="150"/>
      <c r="BL820" s="150"/>
      <c r="BM820" s="150"/>
      <c r="BN820" s="150"/>
      <c r="BO820" s="150"/>
      <c r="BP820" s="150"/>
      <c r="BQ820" s="150"/>
      <c r="BR820" s="150"/>
      <c r="BS820" s="422" t="s">
        <v>153</v>
      </c>
      <c r="BT820" s="422"/>
      <c r="BU820" s="422"/>
      <c r="BV820" s="422"/>
      <c r="BW820" s="422"/>
      <c r="BX820" s="422"/>
      <c r="BY820" s="422"/>
      <c r="BZ820" s="422"/>
      <c r="CA820" s="422"/>
      <c r="CB820" s="422"/>
      <c r="CC820" s="422"/>
      <c r="CD820" s="422"/>
      <c r="CE820" s="422"/>
      <c r="CF820" s="422"/>
      <c r="CG820" s="422"/>
      <c r="CH820" s="422"/>
      <c r="CI820" s="422"/>
      <c r="CJ820" s="422"/>
      <c r="CK820" s="422"/>
      <c r="CL820" s="422"/>
      <c r="CM820" s="422"/>
      <c r="CN820" s="422"/>
      <c r="CO820" s="422"/>
      <c r="CP820" s="422"/>
      <c r="CQ820" s="422"/>
      <c r="CR820" s="422"/>
      <c r="CS820" s="422"/>
      <c r="CT820" s="422"/>
      <c r="CU820" s="422"/>
      <c r="CV820" s="422"/>
      <c r="CW820" s="422"/>
      <c r="CX820" s="422"/>
      <c r="CY820" s="422"/>
      <c r="CZ820" s="422"/>
      <c r="DA820" s="422"/>
      <c r="DB820" s="422"/>
      <c r="DC820" s="422"/>
      <c r="DD820" s="422"/>
      <c r="DE820" s="422"/>
      <c r="DF820" s="422"/>
      <c r="DG820" s="422"/>
      <c r="DH820" s="422"/>
      <c r="DI820" s="422"/>
      <c r="DJ820" s="422"/>
      <c r="DK820" s="422"/>
      <c r="DL820" s="422"/>
      <c r="DM820" s="422"/>
      <c r="DN820" s="422"/>
      <c r="DO820" s="422"/>
      <c r="DP820" s="422"/>
      <c r="DQ820" s="422"/>
      <c r="DR820" s="422"/>
      <c r="DS820" s="422"/>
      <c r="DT820" s="422"/>
      <c r="DU820" s="422"/>
      <c r="DV820" s="422"/>
      <c r="DW820" s="422"/>
      <c r="DX820" s="422"/>
      <c r="DY820" s="150"/>
      <c r="DZ820" s="150"/>
      <c r="EA820" s="150"/>
      <c r="EB820" s="150"/>
      <c r="EC820" s="150"/>
      <c r="ED820" s="200"/>
      <c r="EE820" s="243"/>
      <c r="EF820" s="243"/>
      <c r="EG820" s="243"/>
      <c r="EH820" s="243"/>
      <c r="EI820" s="243"/>
      <c r="EJ820" s="243"/>
      <c r="EK820" s="243"/>
      <c r="EL820" s="243"/>
      <c r="EM820" s="243"/>
      <c r="EN820" s="243"/>
      <c r="EO820" s="243"/>
      <c r="EP820" s="243"/>
      <c r="EQ820" s="243"/>
      <c r="ER820" s="243"/>
      <c r="ES820" s="243"/>
      <c r="ET820" s="243"/>
      <c r="EU820" s="243"/>
      <c r="EV820" s="243"/>
      <c r="EW820" s="243"/>
      <c r="EX820" s="243"/>
      <c r="EY820" s="243"/>
      <c r="EZ820" s="243"/>
      <c r="FA820" s="243"/>
      <c r="FB820" s="243"/>
      <c r="FC820" s="243"/>
      <c r="FD820" s="243"/>
      <c r="FE820" s="243"/>
      <c r="FF820" s="243"/>
      <c r="FG820" s="243"/>
      <c r="FH820" s="243"/>
      <c r="FI820" s="243"/>
      <c r="FJ820" s="243"/>
      <c r="FK820" s="243"/>
      <c r="FL820" s="243"/>
      <c r="FM820" s="243"/>
      <c r="FN820" s="243"/>
      <c r="FO820" s="243"/>
      <c r="FP820" s="243"/>
      <c r="FQ820" s="243"/>
      <c r="FR820" s="243"/>
      <c r="FS820" s="243"/>
      <c r="FT820" s="243"/>
      <c r="FU820" s="243"/>
      <c r="FV820" s="243"/>
      <c r="FW820" s="243"/>
      <c r="FX820" s="243"/>
      <c r="FY820" s="243"/>
      <c r="FZ820" s="243"/>
      <c r="GA820" s="243"/>
      <c r="GB820" s="243"/>
      <c r="GC820" s="243"/>
      <c r="GD820" s="243"/>
      <c r="GE820" s="243"/>
      <c r="GF820" s="243"/>
      <c r="GG820" s="243"/>
      <c r="GH820" s="243"/>
      <c r="GI820" s="243"/>
      <c r="GJ820" s="243"/>
      <c r="GK820" s="243"/>
      <c r="GL820" s="243"/>
      <c r="GM820" s="243"/>
    </row>
    <row r="821" spans="1:195" s="244" customFormat="1" ht="28.5" customHeight="1" x14ac:dyDescent="0.4">
      <c r="A821" s="150"/>
      <c r="B821" s="151"/>
      <c r="C821" s="150"/>
      <c r="D821" s="150"/>
      <c r="E821" s="422" t="s">
        <v>154</v>
      </c>
      <c r="F821" s="422" t="s">
        <v>154</v>
      </c>
      <c r="G821" s="422">
        <v>0</v>
      </c>
      <c r="H821" s="422">
        <v>0</v>
      </c>
      <c r="I821" s="422">
        <v>0</v>
      </c>
      <c r="J821" s="422">
        <v>0</v>
      </c>
      <c r="K821" s="422">
        <v>0</v>
      </c>
      <c r="L821" s="422">
        <v>0</v>
      </c>
      <c r="M821" s="422">
        <v>0</v>
      </c>
      <c r="N821" s="422">
        <v>0</v>
      </c>
      <c r="O821" s="422">
        <v>0</v>
      </c>
      <c r="P821" s="422">
        <v>0</v>
      </c>
      <c r="Q821" s="422">
        <v>0</v>
      </c>
      <c r="R821" s="422">
        <v>0</v>
      </c>
      <c r="S821" s="422">
        <v>0</v>
      </c>
      <c r="T821" s="422">
        <v>0</v>
      </c>
      <c r="U821" s="422">
        <v>0</v>
      </c>
      <c r="V821" s="422">
        <v>0</v>
      </c>
      <c r="W821" s="422">
        <v>0</v>
      </c>
      <c r="X821" s="422">
        <v>0</v>
      </c>
      <c r="Y821" s="422">
        <v>0</v>
      </c>
      <c r="Z821" s="422">
        <v>0</v>
      </c>
      <c r="AA821" s="422">
        <v>0</v>
      </c>
      <c r="AB821" s="422">
        <v>0</v>
      </c>
      <c r="AC821" s="422">
        <v>0</v>
      </c>
      <c r="AD821" s="422">
        <v>0</v>
      </c>
      <c r="AE821" s="422">
        <v>0</v>
      </c>
      <c r="AF821" s="422">
        <v>0</v>
      </c>
      <c r="AG821" s="422">
        <v>0</v>
      </c>
      <c r="AH821" s="422">
        <v>0</v>
      </c>
      <c r="AI821" s="422">
        <v>0</v>
      </c>
      <c r="AJ821" s="422">
        <v>0</v>
      </c>
      <c r="AK821" s="422">
        <v>0</v>
      </c>
      <c r="AL821" s="422">
        <v>0</v>
      </c>
      <c r="AM821" s="422">
        <v>0</v>
      </c>
      <c r="AN821" s="422">
        <v>0</v>
      </c>
      <c r="AO821" s="422">
        <v>0</v>
      </c>
      <c r="AP821" s="422">
        <v>0</v>
      </c>
      <c r="AQ821" s="422">
        <v>0</v>
      </c>
      <c r="AR821" s="422">
        <v>0</v>
      </c>
      <c r="AS821" s="422">
        <v>0</v>
      </c>
      <c r="AT821" s="422">
        <v>0</v>
      </c>
      <c r="AU821" s="422">
        <v>0</v>
      </c>
      <c r="AV821" s="422">
        <v>0</v>
      </c>
      <c r="AW821" s="422">
        <v>0</v>
      </c>
      <c r="AX821" s="422">
        <v>0</v>
      </c>
      <c r="AY821" s="422">
        <v>0</v>
      </c>
      <c r="AZ821" s="422">
        <v>0</v>
      </c>
      <c r="BA821" s="422">
        <v>0</v>
      </c>
      <c r="BB821" s="422">
        <v>0</v>
      </c>
      <c r="BC821" s="422">
        <v>0</v>
      </c>
      <c r="BD821" s="422">
        <v>0</v>
      </c>
      <c r="BE821" s="422">
        <v>0</v>
      </c>
      <c r="BF821" s="422">
        <v>0</v>
      </c>
      <c r="BG821" s="422">
        <v>0</v>
      </c>
      <c r="BH821" s="422">
        <v>0</v>
      </c>
      <c r="BI821" s="422">
        <v>0</v>
      </c>
      <c r="BJ821" s="422">
        <v>0</v>
      </c>
      <c r="BK821" s="150"/>
      <c r="BL821" s="150"/>
      <c r="BM821" s="150"/>
      <c r="BN821" s="150"/>
      <c r="BO821" s="150"/>
      <c r="BP821" s="150"/>
      <c r="BQ821" s="150"/>
      <c r="BR821" s="150"/>
      <c r="BS821" s="422" t="s">
        <v>154</v>
      </c>
      <c r="BT821" s="422"/>
      <c r="BU821" s="422"/>
      <c r="BV821" s="422"/>
      <c r="BW821" s="422"/>
      <c r="BX821" s="422"/>
      <c r="BY821" s="422"/>
      <c r="BZ821" s="422"/>
      <c r="CA821" s="422"/>
      <c r="CB821" s="422"/>
      <c r="CC821" s="422"/>
      <c r="CD821" s="422"/>
      <c r="CE821" s="422"/>
      <c r="CF821" s="422"/>
      <c r="CG821" s="422"/>
      <c r="CH821" s="422"/>
      <c r="CI821" s="422"/>
      <c r="CJ821" s="422"/>
      <c r="CK821" s="422"/>
      <c r="CL821" s="422"/>
      <c r="CM821" s="422"/>
      <c r="CN821" s="422"/>
      <c r="CO821" s="422"/>
      <c r="CP821" s="422"/>
      <c r="CQ821" s="422"/>
      <c r="CR821" s="422"/>
      <c r="CS821" s="422"/>
      <c r="CT821" s="422"/>
      <c r="CU821" s="422"/>
      <c r="CV821" s="422"/>
      <c r="CW821" s="422"/>
      <c r="CX821" s="422"/>
      <c r="CY821" s="422"/>
      <c r="CZ821" s="422"/>
      <c r="DA821" s="422"/>
      <c r="DB821" s="422"/>
      <c r="DC821" s="422"/>
      <c r="DD821" s="422"/>
      <c r="DE821" s="422"/>
      <c r="DF821" s="422"/>
      <c r="DG821" s="422"/>
      <c r="DH821" s="422"/>
      <c r="DI821" s="422"/>
      <c r="DJ821" s="422"/>
      <c r="DK821" s="422"/>
      <c r="DL821" s="422"/>
      <c r="DM821" s="422"/>
      <c r="DN821" s="422"/>
      <c r="DO821" s="422"/>
      <c r="DP821" s="422"/>
      <c r="DQ821" s="422"/>
      <c r="DR821" s="422"/>
      <c r="DS821" s="422"/>
      <c r="DT821" s="422"/>
      <c r="DU821" s="422"/>
      <c r="DV821" s="422"/>
      <c r="DW821" s="422"/>
      <c r="DX821" s="422"/>
      <c r="DY821" s="150"/>
      <c r="DZ821" s="150"/>
      <c r="EA821" s="150"/>
      <c r="EB821" s="150"/>
      <c r="EC821" s="150"/>
      <c r="ED821" s="200"/>
      <c r="EE821" s="243"/>
      <c r="EF821" s="243"/>
      <c r="EG821" s="243"/>
      <c r="EH821" s="243"/>
      <c r="EI821" s="243"/>
      <c r="EJ821" s="243"/>
      <c r="EK821" s="243"/>
      <c r="EL821" s="243"/>
      <c r="EM821" s="243"/>
      <c r="EN821" s="243"/>
      <c r="EO821" s="243"/>
      <c r="EP821" s="243"/>
      <c r="EQ821" s="243"/>
      <c r="ER821" s="243"/>
      <c r="ES821" s="243"/>
      <c r="ET821" s="243"/>
      <c r="EU821" s="243"/>
      <c r="EV821" s="243"/>
      <c r="EW821" s="243"/>
      <c r="EX821" s="243"/>
      <c r="EY821" s="243"/>
      <c r="EZ821" s="243"/>
      <c r="FA821" s="243"/>
      <c r="FB821" s="243"/>
      <c r="FC821" s="243"/>
      <c r="FD821" s="243"/>
      <c r="FE821" s="243"/>
      <c r="FF821" s="243"/>
      <c r="FG821" s="243"/>
      <c r="FH821" s="243"/>
      <c r="FI821" s="243"/>
      <c r="FJ821" s="243"/>
      <c r="FK821" s="243"/>
      <c r="FL821" s="243"/>
      <c r="FM821" s="243"/>
      <c r="FN821" s="243"/>
      <c r="FO821" s="243"/>
      <c r="FP821" s="243"/>
      <c r="FQ821" s="243"/>
      <c r="FR821" s="243"/>
      <c r="FS821" s="243"/>
      <c r="FT821" s="243"/>
      <c r="FU821" s="243"/>
      <c r="FV821" s="243"/>
      <c r="FW821" s="243"/>
      <c r="FX821" s="243"/>
      <c r="FY821" s="243"/>
      <c r="FZ821" s="243"/>
      <c r="GA821" s="243"/>
      <c r="GB821" s="243"/>
      <c r="GC821" s="243"/>
      <c r="GD821" s="243"/>
      <c r="GE821" s="243"/>
      <c r="GF821" s="243"/>
      <c r="GG821" s="243"/>
      <c r="GH821" s="243"/>
      <c r="GI821" s="243"/>
      <c r="GJ821" s="243"/>
      <c r="GK821" s="243"/>
      <c r="GL821" s="243"/>
      <c r="GM821" s="243"/>
    </row>
    <row r="822" spans="1:195" s="244" customFormat="1" ht="14.25" customHeight="1" x14ac:dyDescent="0.4">
      <c r="A822" s="150"/>
      <c r="B822" s="151"/>
      <c r="C822" s="150"/>
      <c r="D822" s="150"/>
      <c r="E822" s="422" t="s">
        <v>155</v>
      </c>
      <c r="F822" s="422" t="s">
        <v>155</v>
      </c>
      <c r="G822" s="422">
        <v>0</v>
      </c>
      <c r="H822" s="422">
        <v>0</v>
      </c>
      <c r="I822" s="422">
        <v>0</v>
      </c>
      <c r="J822" s="422">
        <v>0</v>
      </c>
      <c r="K822" s="422">
        <v>0</v>
      </c>
      <c r="L822" s="422">
        <v>0</v>
      </c>
      <c r="M822" s="422">
        <v>0</v>
      </c>
      <c r="N822" s="422">
        <v>0</v>
      </c>
      <c r="O822" s="422">
        <v>0</v>
      </c>
      <c r="P822" s="422">
        <v>0</v>
      </c>
      <c r="Q822" s="422">
        <v>0</v>
      </c>
      <c r="R822" s="422">
        <v>0</v>
      </c>
      <c r="S822" s="422">
        <v>0</v>
      </c>
      <c r="T822" s="422">
        <v>0</v>
      </c>
      <c r="U822" s="422">
        <v>0</v>
      </c>
      <c r="V822" s="422">
        <v>0</v>
      </c>
      <c r="W822" s="422">
        <v>0</v>
      </c>
      <c r="X822" s="422">
        <v>0</v>
      </c>
      <c r="Y822" s="422">
        <v>0</v>
      </c>
      <c r="Z822" s="422">
        <v>0</v>
      </c>
      <c r="AA822" s="422">
        <v>0</v>
      </c>
      <c r="AB822" s="422">
        <v>0</v>
      </c>
      <c r="AC822" s="422">
        <v>0</v>
      </c>
      <c r="AD822" s="422">
        <v>0</v>
      </c>
      <c r="AE822" s="422">
        <v>0</v>
      </c>
      <c r="AF822" s="422">
        <v>0</v>
      </c>
      <c r="AG822" s="422">
        <v>0</v>
      </c>
      <c r="AH822" s="422">
        <v>0</v>
      </c>
      <c r="AI822" s="422">
        <v>0</v>
      </c>
      <c r="AJ822" s="422">
        <v>0</v>
      </c>
      <c r="AK822" s="422">
        <v>0</v>
      </c>
      <c r="AL822" s="422">
        <v>0</v>
      </c>
      <c r="AM822" s="422">
        <v>0</v>
      </c>
      <c r="AN822" s="422">
        <v>0</v>
      </c>
      <c r="AO822" s="422">
        <v>0</v>
      </c>
      <c r="AP822" s="422">
        <v>0</v>
      </c>
      <c r="AQ822" s="422">
        <v>0</v>
      </c>
      <c r="AR822" s="422">
        <v>0</v>
      </c>
      <c r="AS822" s="422">
        <v>0</v>
      </c>
      <c r="AT822" s="422">
        <v>0</v>
      </c>
      <c r="AU822" s="422">
        <v>0</v>
      </c>
      <c r="AV822" s="422">
        <v>0</v>
      </c>
      <c r="AW822" s="422">
        <v>0</v>
      </c>
      <c r="AX822" s="422">
        <v>0</v>
      </c>
      <c r="AY822" s="422">
        <v>0</v>
      </c>
      <c r="AZ822" s="422">
        <v>0</v>
      </c>
      <c r="BA822" s="422">
        <v>0</v>
      </c>
      <c r="BB822" s="422">
        <v>0</v>
      </c>
      <c r="BC822" s="422">
        <v>0</v>
      </c>
      <c r="BD822" s="422">
        <v>0</v>
      </c>
      <c r="BE822" s="422">
        <v>0</v>
      </c>
      <c r="BF822" s="422">
        <v>0</v>
      </c>
      <c r="BG822" s="422">
        <v>0</v>
      </c>
      <c r="BH822" s="422">
        <v>0</v>
      </c>
      <c r="BI822" s="422">
        <v>0</v>
      </c>
      <c r="BJ822" s="422">
        <v>0</v>
      </c>
      <c r="BK822" s="150"/>
      <c r="BL822" s="150"/>
      <c r="BM822" s="150"/>
      <c r="BN822" s="150"/>
      <c r="BO822" s="150"/>
      <c r="BP822" s="150"/>
      <c r="BQ822" s="150"/>
      <c r="BR822" s="150"/>
      <c r="BS822" s="422" t="s">
        <v>155</v>
      </c>
      <c r="BT822" s="422"/>
      <c r="BU822" s="422"/>
      <c r="BV822" s="422"/>
      <c r="BW822" s="422"/>
      <c r="BX822" s="422"/>
      <c r="BY822" s="422"/>
      <c r="BZ822" s="422"/>
      <c r="CA822" s="422"/>
      <c r="CB822" s="422"/>
      <c r="CC822" s="422"/>
      <c r="CD822" s="422"/>
      <c r="CE822" s="422"/>
      <c r="CF822" s="422"/>
      <c r="CG822" s="422"/>
      <c r="CH822" s="422"/>
      <c r="CI822" s="422"/>
      <c r="CJ822" s="422"/>
      <c r="CK822" s="422"/>
      <c r="CL822" s="422"/>
      <c r="CM822" s="422"/>
      <c r="CN822" s="422"/>
      <c r="CO822" s="422"/>
      <c r="CP822" s="422"/>
      <c r="CQ822" s="422"/>
      <c r="CR822" s="422"/>
      <c r="CS822" s="422"/>
      <c r="CT822" s="422"/>
      <c r="CU822" s="422"/>
      <c r="CV822" s="422"/>
      <c r="CW822" s="422"/>
      <c r="CX822" s="422"/>
      <c r="CY822" s="422"/>
      <c r="CZ822" s="422"/>
      <c r="DA822" s="422"/>
      <c r="DB822" s="422"/>
      <c r="DC822" s="422"/>
      <c r="DD822" s="422"/>
      <c r="DE822" s="422"/>
      <c r="DF822" s="422"/>
      <c r="DG822" s="422"/>
      <c r="DH822" s="422"/>
      <c r="DI822" s="422"/>
      <c r="DJ822" s="422"/>
      <c r="DK822" s="422"/>
      <c r="DL822" s="422"/>
      <c r="DM822" s="422"/>
      <c r="DN822" s="422"/>
      <c r="DO822" s="422"/>
      <c r="DP822" s="422"/>
      <c r="DQ822" s="422"/>
      <c r="DR822" s="422"/>
      <c r="DS822" s="422"/>
      <c r="DT822" s="422"/>
      <c r="DU822" s="422"/>
      <c r="DV822" s="422"/>
      <c r="DW822" s="422"/>
      <c r="DX822" s="422"/>
      <c r="DY822" s="150"/>
      <c r="DZ822" s="150"/>
      <c r="EA822" s="150"/>
      <c r="EB822" s="150"/>
      <c r="EC822" s="150"/>
      <c r="ED822" s="200"/>
      <c r="EE822" s="243"/>
      <c r="EF822" s="243"/>
      <c r="EG822" s="243"/>
      <c r="EH822" s="243"/>
      <c r="EI822" s="243"/>
      <c r="EJ822" s="243"/>
      <c r="EK822" s="243"/>
      <c r="EL822" s="243"/>
      <c r="EM822" s="243"/>
      <c r="EN822" s="243"/>
      <c r="EO822" s="243"/>
      <c r="EP822" s="243"/>
      <c r="EQ822" s="243"/>
      <c r="ER822" s="243"/>
      <c r="ES822" s="243"/>
      <c r="ET822" s="243"/>
      <c r="EU822" s="243"/>
      <c r="EV822" s="243"/>
      <c r="EW822" s="243"/>
      <c r="EX822" s="243"/>
      <c r="EY822" s="243"/>
      <c r="EZ822" s="243"/>
      <c r="FA822" s="243"/>
      <c r="FB822" s="243"/>
      <c r="FC822" s="243"/>
      <c r="FD822" s="243"/>
      <c r="FE822" s="243"/>
      <c r="FF822" s="243"/>
      <c r="FG822" s="243"/>
      <c r="FH822" s="243"/>
      <c r="FI822" s="243"/>
      <c r="FJ822" s="243"/>
      <c r="FK822" s="243"/>
      <c r="FL822" s="243"/>
      <c r="FM822" s="243"/>
      <c r="FN822" s="243"/>
      <c r="FO822" s="243"/>
      <c r="FP822" s="243"/>
      <c r="FQ822" s="243"/>
      <c r="FR822" s="243"/>
      <c r="FS822" s="243"/>
      <c r="FT822" s="243"/>
      <c r="FU822" s="243"/>
      <c r="FV822" s="243"/>
      <c r="FW822" s="243"/>
      <c r="FX822" s="243"/>
      <c r="FY822" s="243"/>
      <c r="FZ822" s="243"/>
      <c r="GA822" s="243"/>
      <c r="GB822" s="243"/>
      <c r="GC822" s="243"/>
      <c r="GD822" s="243"/>
      <c r="GE822" s="243"/>
      <c r="GF822" s="243"/>
      <c r="GG822" s="243"/>
      <c r="GH822" s="243"/>
      <c r="GI822" s="243"/>
      <c r="GJ822" s="243"/>
      <c r="GK822" s="243"/>
      <c r="GL822" s="243"/>
      <c r="GM822" s="243"/>
    </row>
    <row r="823" spans="1:195" s="244" customFormat="1" ht="14.25" customHeight="1" x14ac:dyDescent="0.4">
      <c r="A823" s="150"/>
      <c r="B823" s="151"/>
      <c r="C823" s="150"/>
      <c r="D823" s="150"/>
      <c r="E823" s="422" t="s">
        <v>156</v>
      </c>
      <c r="F823" s="422" t="s">
        <v>156</v>
      </c>
      <c r="G823" s="422">
        <v>0</v>
      </c>
      <c r="H823" s="422">
        <v>0</v>
      </c>
      <c r="I823" s="422">
        <v>0</v>
      </c>
      <c r="J823" s="422">
        <v>0</v>
      </c>
      <c r="K823" s="422">
        <v>0</v>
      </c>
      <c r="L823" s="422">
        <v>0</v>
      </c>
      <c r="M823" s="422">
        <v>0</v>
      </c>
      <c r="N823" s="422">
        <v>0</v>
      </c>
      <c r="O823" s="422">
        <v>0</v>
      </c>
      <c r="P823" s="422">
        <v>0</v>
      </c>
      <c r="Q823" s="422">
        <v>0</v>
      </c>
      <c r="R823" s="422">
        <v>0</v>
      </c>
      <c r="S823" s="422">
        <v>0</v>
      </c>
      <c r="T823" s="422">
        <v>0</v>
      </c>
      <c r="U823" s="422">
        <v>0</v>
      </c>
      <c r="V823" s="422">
        <v>0</v>
      </c>
      <c r="W823" s="422">
        <v>0</v>
      </c>
      <c r="X823" s="422">
        <v>0</v>
      </c>
      <c r="Y823" s="422">
        <v>0</v>
      </c>
      <c r="Z823" s="422">
        <v>0</v>
      </c>
      <c r="AA823" s="422">
        <v>0</v>
      </c>
      <c r="AB823" s="422">
        <v>0</v>
      </c>
      <c r="AC823" s="422">
        <v>0</v>
      </c>
      <c r="AD823" s="422">
        <v>0</v>
      </c>
      <c r="AE823" s="422">
        <v>0</v>
      </c>
      <c r="AF823" s="422">
        <v>0</v>
      </c>
      <c r="AG823" s="422">
        <v>0</v>
      </c>
      <c r="AH823" s="422">
        <v>0</v>
      </c>
      <c r="AI823" s="422">
        <v>0</v>
      </c>
      <c r="AJ823" s="422">
        <v>0</v>
      </c>
      <c r="AK823" s="422">
        <v>0</v>
      </c>
      <c r="AL823" s="422">
        <v>0</v>
      </c>
      <c r="AM823" s="422">
        <v>0</v>
      </c>
      <c r="AN823" s="422">
        <v>0</v>
      </c>
      <c r="AO823" s="422">
        <v>0</v>
      </c>
      <c r="AP823" s="422">
        <v>0</v>
      </c>
      <c r="AQ823" s="422">
        <v>0</v>
      </c>
      <c r="AR823" s="422">
        <v>0</v>
      </c>
      <c r="AS823" s="422">
        <v>0</v>
      </c>
      <c r="AT823" s="422">
        <v>0</v>
      </c>
      <c r="AU823" s="422">
        <v>0</v>
      </c>
      <c r="AV823" s="422">
        <v>0</v>
      </c>
      <c r="AW823" s="422">
        <v>0</v>
      </c>
      <c r="AX823" s="422">
        <v>0</v>
      </c>
      <c r="AY823" s="422">
        <v>0</v>
      </c>
      <c r="AZ823" s="422">
        <v>0</v>
      </c>
      <c r="BA823" s="422">
        <v>0</v>
      </c>
      <c r="BB823" s="422">
        <v>0</v>
      </c>
      <c r="BC823" s="422">
        <v>0</v>
      </c>
      <c r="BD823" s="422">
        <v>0</v>
      </c>
      <c r="BE823" s="422">
        <v>0</v>
      </c>
      <c r="BF823" s="422">
        <v>0</v>
      </c>
      <c r="BG823" s="422">
        <v>0</v>
      </c>
      <c r="BH823" s="422">
        <v>0</v>
      </c>
      <c r="BI823" s="422">
        <v>0</v>
      </c>
      <c r="BJ823" s="422">
        <v>0</v>
      </c>
      <c r="BK823" s="150"/>
      <c r="BL823" s="150"/>
      <c r="BM823" s="150"/>
      <c r="BN823" s="150"/>
      <c r="BO823" s="150"/>
      <c r="BP823" s="150"/>
      <c r="BQ823" s="150"/>
      <c r="BR823" s="150"/>
      <c r="BS823" s="422" t="s">
        <v>156</v>
      </c>
      <c r="BT823" s="422"/>
      <c r="BU823" s="422"/>
      <c r="BV823" s="422"/>
      <c r="BW823" s="422"/>
      <c r="BX823" s="422"/>
      <c r="BY823" s="422"/>
      <c r="BZ823" s="422"/>
      <c r="CA823" s="422"/>
      <c r="CB823" s="422"/>
      <c r="CC823" s="422"/>
      <c r="CD823" s="422"/>
      <c r="CE823" s="422"/>
      <c r="CF823" s="422"/>
      <c r="CG823" s="422"/>
      <c r="CH823" s="422"/>
      <c r="CI823" s="422"/>
      <c r="CJ823" s="422"/>
      <c r="CK823" s="422"/>
      <c r="CL823" s="422"/>
      <c r="CM823" s="422"/>
      <c r="CN823" s="422"/>
      <c r="CO823" s="422"/>
      <c r="CP823" s="422"/>
      <c r="CQ823" s="422"/>
      <c r="CR823" s="422"/>
      <c r="CS823" s="422"/>
      <c r="CT823" s="422"/>
      <c r="CU823" s="422"/>
      <c r="CV823" s="422"/>
      <c r="CW823" s="422"/>
      <c r="CX823" s="422"/>
      <c r="CY823" s="422"/>
      <c r="CZ823" s="422"/>
      <c r="DA823" s="422"/>
      <c r="DB823" s="422"/>
      <c r="DC823" s="422"/>
      <c r="DD823" s="422"/>
      <c r="DE823" s="422"/>
      <c r="DF823" s="422"/>
      <c r="DG823" s="422"/>
      <c r="DH823" s="422"/>
      <c r="DI823" s="422"/>
      <c r="DJ823" s="422"/>
      <c r="DK823" s="422"/>
      <c r="DL823" s="422"/>
      <c r="DM823" s="422"/>
      <c r="DN823" s="422"/>
      <c r="DO823" s="422"/>
      <c r="DP823" s="422"/>
      <c r="DQ823" s="422"/>
      <c r="DR823" s="422"/>
      <c r="DS823" s="422"/>
      <c r="DT823" s="422"/>
      <c r="DU823" s="422"/>
      <c r="DV823" s="422"/>
      <c r="DW823" s="422"/>
      <c r="DX823" s="422"/>
      <c r="DY823" s="150"/>
      <c r="DZ823" s="150"/>
      <c r="EA823" s="150"/>
      <c r="EB823" s="150"/>
      <c r="EC823" s="150"/>
      <c r="ED823" s="200"/>
      <c r="EE823" s="243"/>
      <c r="EF823" s="243"/>
      <c r="EG823" s="243"/>
      <c r="EH823" s="243"/>
      <c r="EI823" s="243"/>
      <c r="EJ823" s="243"/>
      <c r="EK823" s="243"/>
      <c r="EL823" s="243"/>
      <c r="EM823" s="243"/>
      <c r="EN823" s="243"/>
      <c r="EO823" s="243"/>
      <c r="EP823" s="243"/>
      <c r="EQ823" s="243"/>
      <c r="ER823" s="243"/>
      <c r="ES823" s="243"/>
      <c r="ET823" s="243"/>
      <c r="EU823" s="243"/>
      <c r="EV823" s="243"/>
      <c r="EW823" s="243"/>
      <c r="EX823" s="243"/>
      <c r="EY823" s="243"/>
      <c r="EZ823" s="243"/>
      <c r="FA823" s="243"/>
      <c r="FB823" s="243"/>
      <c r="FC823" s="243"/>
      <c r="FD823" s="243"/>
      <c r="FE823" s="243"/>
      <c r="FF823" s="243"/>
      <c r="FG823" s="243"/>
      <c r="FH823" s="243"/>
      <c r="FI823" s="243"/>
      <c r="FJ823" s="243"/>
      <c r="FK823" s="243"/>
      <c r="FL823" s="243"/>
      <c r="FM823" s="243"/>
      <c r="FN823" s="243"/>
      <c r="FO823" s="243"/>
      <c r="FP823" s="243"/>
      <c r="FQ823" s="243"/>
      <c r="FR823" s="243"/>
      <c r="FS823" s="243"/>
      <c r="FT823" s="243"/>
      <c r="FU823" s="243"/>
      <c r="FV823" s="243"/>
      <c r="FW823" s="243"/>
      <c r="FX823" s="243"/>
      <c r="FY823" s="243"/>
      <c r="FZ823" s="243"/>
      <c r="GA823" s="243"/>
      <c r="GB823" s="243"/>
      <c r="GC823" s="243"/>
      <c r="GD823" s="243"/>
      <c r="GE823" s="243"/>
      <c r="GF823" s="243"/>
      <c r="GG823" s="243"/>
      <c r="GH823" s="243"/>
      <c r="GI823" s="243"/>
      <c r="GJ823" s="243"/>
      <c r="GK823" s="243"/>
      <c r="GL823" s="243"/>
      <c r="GM823" s="243"/>
    </row>
    <row r="824" spans="1:195" s="244" customFormat="1" ht="14.25" customHeight="1" x14ac:dyDescent="0.4">
      <c r="A824" s="150"/>
      <c r="B824" s="151"/>
      <c r="C824" s="150"/>
      <c r="D824" s="150"/>
      <c r="E824" s="422" t="s">
        <v>157</v>
      </c>
      <c r="F824" s="422" t="s">
        <v>157</v>
      </c>
      <c r="G824" s="422">
        <v>0</v>
      </c>
      <c r="H824" s="422">
        <v>0</v>
      </c>
      <c r="I824" s="422">
        <v>0</v>
      </c>
      <c r="J824" s="422">
        <v>0</v>
      </c>
      <c r="K824" s="422">
        <v>0</v>
      </c>
      <c r="L824" s="422">
        <v>0</v>
      </c>
      <c r="M824" s="422">
        <v>0</v>
      </c>
      <c r="N824" s="422">
        <v>0</v>
      </c>
      <c r="O824" s="422">
        <v>0</v>
      </c>
      <c r="P824" s="422">
        <v>0</v>
      </c>
      <c r="Q824" s="422">
        <v>0</v>
      </c>
      <c r="R824" s="422">
        <v>0</v>
      </c>
      <c r="S824" s="422">
        <v>0</v>
      </c>
      <c r="T824" s="422">
        <v>0</v>
      </c>
      <c r="U824" s="422">
        <v>0</v>
      </c>
      <c r="V824" s="422">
        <v>0</v>
      </c>
      <c r="W824" s="422">
        <v>0</v>
      </c>
      <c r="X824" s="422">
        <v>0</v>
      </c>
      <c r="Y824" s="422">
        <v>0</v>
      </c>
      <c r="Z824" s="422">
        <v>0</v>
      </c>
      <c r="AA824" s="422">
        <v>0</v>
      </c>
      <c r="AB824" s="422">
        <v>0</v>
      </c>
      <c r="AC824" s="422">
        <v>0</v>
      </c>
      <c r="AD824" s="422">
        <v>0</v>
      </c>
      <c r="AE824" s="422">
        <v>0</v>
      </c>
      <c r="AF824" s="422">
        <v>0</v>
      </c>
      <c r="AG824" s="422">
        <v>0</v>
      </c>
      <c r="AH824" s="422">
        <v>0</v>
      </c>
      <c r="AI824" s="422">
        <v>0</v>
      </c>
      <c r="AJ824" s="422">
        <v>0</v>
      </c>
      <c r="AK824" s="422">
        <v>0</v>
      </c>
      <c r="AL824" s="422">
        <v>0</v>
      </c>
      <c r="AM824" s="422">
        <v>0</v>
      </c>
      <c r="AN824" s="422">
        <v>0</v>
      </c>
      <c r="AO824" s="422">
        <v>0</v>
      </c>
      <c r="AP824" s="422">
        <v>0</v>
      </c>
      <c r="AQ824" s="422">
        <v>0</v>
      </c>
      <c r="AR824" s="422">
        <v>0</v>
      </c>
      <c r="AS824" s="422">
        <v>0</v>
      </c>
      <c r="AT824" s="422">
        <v>0</v>
      </c>
      <c r="AU824" s="422">
        <v>0</v>
      </c>
      <c r="AV824" s="422">
        <v>0</v>
      </c>
      <c r="AW824" s="422">
        <v>0</v>
      </c>
      <c r="AX824" s="422">
        <v>0</v>
      </c>
      <c r="AY824" s="422">
        <v>0</v>
      </c>
      <c r="AZ824" s="422">
        <v>0</v>
      </c>
      <c r="BA824" s="422">
        <v>0</v>
      </c>
      <c r="BB824" s="422">
        <v>0</v>
      </c>
      <c r="BC824" s="422">
        <v>0</v>
      </c>
      <c r="BD824" s="422">
        <v>0</v>
      </c>
      <c r="BE824" s="422">
        <v>0</v>
      </c>
      <c r="BF824" s="422">
        <v>0</v>
      </c>
      <c r="BG824" s="422">
        <v>0</v>
      </c>
      <c r="BH824" s="422">
        <v>0</v>
      </c>
      <c r="BI824" s="422">
        <v>0</v>
      </c>
      <c r="BJ824" s="422">
        <v>0</v>
      </c>
      <c r="BK824" s="150"/>
      <c r="BL824" s="150"/>
      <c r="BM824" s="150"/>
      <c r="BN824" s="150"/>
      <c r="BO824" s="150"/>
      <c r="BP824" s="150"/>
      <c r="BQ824" s="150"/>
      <c r="BR824" s="150"/>
      <c r="BS824" s="422" t="s">
        <v>157</v>
      </c>
      <c r="BT824" s="422"/>
      <c r="BU824" s="422"/>
      <c r="BV824" s="422"/>
      <c r="BW824" s="422"/>
      <c r="BX824" s="422"/>
      <c r="BY824" s="422"/>
      <c r="BZ824" s="422"/>
      <c r="CA824" s="422"/>
      <c r="CB824" s="422"/>
      <c r="CC824" s="422"/>
      <c r="CD824" s="422"/>
      <c r="CE824" s="422"/>
      <c r="CF824" s="422"/>
      <c r="CG824" s="422"/>
      <c r="CH824" s="422"/>
      <c r="CI824" s="422"/>
      <c r="CJ824" s="422"/>
      <c r="CK824" s="422"/>
      <c r="CL824" s="422"/>
      <c r="CM824" s="422"/>
      <c r="CN824" s="422"/>
      <c r="CO824" s="422"/>
      <c r="CP824" s="422"/>
      <c r="CQ824" s="422"/>
      <c r="CR824" s="422"/>
      <c r="CS824" s="422"/>
      <c r="CT824" s="422"/>
      <c r="CU824" s="422"/>
      <c r="CV824" s="422"/>
      <c r="CW824" s="422"/>
      <c r="CX824" s="422"/>
      <c r="CY824" s="422"/>
      <c r="CZ824" s="422"/>
      <c r="DA824" s="422"/>
      <c r="DB824" s="422"/>
      <c r="DC824" s="422"/>
      <c r="DD824" s="422"/>
      <c r="DE824" s="422"/>
      <c r="DF824" s="422"/>
      <c r="DG824" s="422"/>
      <c r="DH824" s="422"/>
      <c r="DI824" s="422"/>
      <c r="DJ824" s="422"/>
      <c r="DK824" s="422"/>
      <c r="DL824" s="422"/>
      <c r="DM824" s="422"/>
      <c r="DN824" s="422"/>
      <c r="DO824" s="422"/>
      <c r="DP824" s="422"/>
      <c r="DQ824" s="422"/>
      <c r="DR824" s="422"/>
      <c r="DS824" s="422"/>
      <c r="DT824" s="422"/>
      <c r="DU824" s="422"/>
      <c r="DV824" s="422"/>
      <c r="DW824" s="422"/>
      <c r="DX824" s="422"/>
      <c r="DY824" s="150"/>
      <c r="DZ824" s="150"/>
      <c r="EA824" s="150"/>
      <c r="EB824" s="150"/>
      <c r="EC824" s="150"/>
      <c r="ED824" s="200"/>
      <c r="EE824" s="243"/>
      <c r="EF824" s="243"/>
      <c r="EG824" s="243"/>
      <c r="EH824" s="243"/>
      <c r="EI824" s="243"/>
      <c r="EJ824" s="243"/>
      <c r="EK824" s="243"/>
      <c r="EL824" s="243"/>
      <c r="EM824" s="243"/>
      <c r="EN824" s="243"/>
      <c r="EO824" s="243"/>
      <c r="EP824" s="243"/>
      <c r="EQ824" s="243"/>
      <c r="ER824" s="243"/>
      <c r="ES824" s="243"/>
      <c r="ET824" s="243"/>
      <c r="EU824" s="243"/>
      <c r="EV824" s="243"/>
      <c r="EW824" s="243"/>
      <c r="EX824" s="243"/>
      <c r="EY824" s="243"/>
      <c r="EZ824" s="243"/>
      <c r="FA824" s="243"/>
      <c r="FB824" s="243"/>
      <c r="FC824" s="243"/>
      <c r="FD824" s="243"/>
      <c r="FE824" s="243"/>
      <c r="FF824" s="243"/>
      <c r="FG824" s="243"/>
      <c r="FH824" s="243"/>
      <c r="FI824" s="243"/>
      <c r="FJ824" s="243"/>
      <c r="FK824" s="243"/>
      <c r="FL824" s="243"/>
      <c r="FM824" s="243"/>
      <c r="FN824" s="243"/>
      <c r="FO824" s="243"/>
      <c r="FP824" s="243"/>
      <c r="FQ824" s="243"/>
      <c r="FR824" s="243"/>
      <c r="FS824" s="243"/>
      <c r="FT824" s="243"/>
      <c r="FU824" s="243"/>
      <c r="FV824" s="243"/>
      <c r="FW824" s="243"/>
      <c r="FX824" s="243"/>
      <c r="FY824" s="243"/>
      <c r="FZ824" s="243"/>
      <c r="GA824" s="243"/>
      <c r="GB824" s="243"/>
      <c r="GC824" s="243"/>
      <c r="GD824" s="243"/>
      <c r="GE824" s="243"/>
      <c r="GF824" s="243"/>
      <c r="GG824" s="243"/>
      <c r="GH824" s="243"/>
      <c r="GI824" s="243"/>
      <c r="GJ824" s="243"/>
      <c r="GK824" s="243"/>
      <c r="GL824" s="243"/>
      <c r="GM824" s="243"/>
    </row>
    <row r="825" spans="1:195" s="244" customFormat="1" ht="28.5" customHeight="1" x14ac:dyDescent="0.4">
      <c r="A825" s="150"/>
      <c r="B825" s="151"/>
      <c r="C825" s="150"/>
      <c r="D825" s="150"/>
      <c r="E825" s="422" t="s">
        <v>410</v>
      </c>
      <c r="F825" s="422" t="s">
        <v>410</v>
      </c>
      <c r="G825" s="422">
        <v>0</v>
      </c>
      <c r="H825" s="422">
        <v>0</v>
      </c>
      <c r="I825" s="422">
        <v>0</v>
      </c>
      <c r="J825" s="422">
        <v>0</v>
      </c>
      <c r="K825" s="422">
        <v>0</v>
      </c>
      <c r="L825" s="422">
        <v>0</v>
      </c>
      <c r="M825" s="422">
        <v>0</v>
      </c>
      <c r="N825" s="422">
        <v>0</v>
      </c>
      <c r="O825" s="422">
        <v>0</v>
      </c>
      <c r="P825" s="422">
        <v>0</v>
      </c>
      <c r="Q825" s="422">
        <v>0</v>
      </c>
      <c r="R825" s="422">
        <v>0</v>
      </c>
      <c r="S825" s="422">
        <v>0</v>
      </c>
      <c r="T825" s="422">
        <v>0</v>
      </c>
      <c r="U825" s="422">
        <v>0</v>
      </c>
      <c r="V825" s="422">
        <v>0</v>
      </c>
      <c r="W825" s="422">
        <v>0</v>
      </c>
      <c r="X825" s="422">
        <v>0</v>
      </c>
      <c r="Y825" s="422">
        <v>0</v>
      </c>
      <c r="Z825" s="422">
        <v>0</v>
      </c>
      <c r="AA825" s="422">
        <v>0</v>
      </c>
      <c r="AB825" s="422">
        <v>0</v>
      </c>
      <c r="AC825" s="422">
        <v>0</v>
      </c>
      <c r="AD825" s="422">
        <v>0</v>
      </c>
      <c r="AE825" s="422">
        <v>0</v>
      </c>
      <c r="AF825" s="422">
        <v>0</v>
      </c>
      <c r="AG825" s="422">
        <v>0</v>
      </c>
      <c r="AH825" s="422">
        <v>0</v>
      </c>
      <c r="AI825" s="422">
        <v>0</v>
      </c>
      <c r="AJ825" s="422">
        <v>0</v>
      </c>
      <c r="AK825" s="422">
        <v>0</v>
      </c>
      <c r="AL825" s="422">
        <v>0</v>
      </c>
      <c r="AM825" s="422">
        <v>0</v>
      </c>
      <c r="AN825" s="422">
        <v>0</v>
      </c>
      <c r="AO825" s="422">
        <v>0</v>
      </c>
      <c r="AP825" s="422">
        <v>0</v>
      </c>
      <c r="AQ825" s="422">
        <v>0</v>
      </c>
      <c r="AR825" s="422">
        <v>0</v>
      </c>
      <c r="AS825" s="422">
        <v>0</v>
      </c>
      <c r="AT825" s="422">
        <v>0</v>
      </c>
      <c r="AU825" s="422">
        <v>0</v>
      </c>
      <c r="AV825" s="422">
        <v>0</v>
      </c>
      <c r="AW825" s="422">
        <v>0</v>
      </c>
      <c r="AX825" s="422">
        <v>0</v>
      </c>
      <c r="AY825" s="422">
        <v>0</v>
      </c>
      <c r="AZ825" s="422">
        <v>0</v>
      </c>
      <c r="BA825" s="422">
        <v>0</v>
      </c>
      <c r="BB825" s="422">
        <v>0</v>
      </c>
      <c r="BC825" s="422">
        <v>0</v>
      </c>
      <c r="BD825" s="422">
        <v>0</v>
      </c>
      <c r="BE825" s="422">
        <v>0</v>
      </c>
      <c r="BF825" s="422">
        <v>0</v>
      </c>
      <c r="BG825" s="422">
        <v>0</v>
      </c>
      <c r="BH825" s="422">
        <v>0</v>
      </c>
      <c r="BI825" s="422">
        <v>0</v>
      </c>
      <c r="BJ825" s="422">
        <v>0</v>
      </c>
      <c r="BK825" s="150"/>
      <c r="BL825" s="150"/>
      <c r="BM825" s="150"/>
      <c r="BN825" s="150"/>
      <c r="BO825" s="150"/>
      <c r="BP825" s="150"/>
      <c r="BQ825" s="150"/>
      <c r="BR825" s="150"/>
      <c r="BS825" s="422" t="s">
        <v>410</v>
      </c>
      <c r="BT825" s="422"/>
      <c r="BU825" s="422"/>
      <c r="BV825" s="422"/>
      <c r="BW825" s="422"/>
      <c r="BX825" s="422"/>
      <c r="BY825" s="422"/>
      <c r="BZ825" s="422"/>
      <c r="CA825" s="422"/>
      <c r="CB825" s="422"/>
      <c r="CC825" s="422"/>
      <c r="CD825" s="422"/>
      <c r="CE825" s="422"/>
      <c r="CF825" s="422"/>
      <c r="CG825" s="422"/>
      <c r="CH825" s="422"/>
      <c r="CI825" s="422"/>
      <c r="CJ825" s="422"/>
      <c r="CK825" s="422"/>
      <c r="CL825" s="422"/>
      <c r="CM825" s="422"/>
      <c r="CN825" s="422"/>
      <c r="CO825" s="422"/>
      <c r="CP825" s="422"/>
      <c r="CQ825" s="422"/>
      <c r="CR825" s="422"/>
      <c r="CS825" s="422"/>
      <c r="CT825" s="422"/>
      <c r="CU825" s="422"/>
      <c r="CV825" s="422"/>
      <c r="CW825" s="422"/>
      <c r="CX825" s="422"/>
      <c r="CY825" s="422"/>
      <c r="CZ825" s="422"/>
      <c r="DA825" s="422"/>
      <c r="DB825" s="422"/>
      <c r="DC825" s="422"/>
      <c r="DD825" s="422"/>
      <c r="DE825" s="422"/>
      <c r="DF825" s="422"/>
      <c r="DG825" s="422"/>
      <c r="DH825" s="422"/>
      <c r="DI825" s="422"/>
      <c r="DJ825" s="422"/>
      <c r="DK825" s="422"/>
      <c r="DL825" s="422"/>
      <c r="DM825" s="422"/>
      <c r="DN825" s="422"/>
      <c r="DO825" s="422"/>
      <c r="DP825" s="422"/>
      <c r="DQ825" s="422"/>
      <c r="DR825" s="422"/>
      <c r="DS825" s="422"/>
      <c r="DT825" s="422"/>
      <c r="DU825" s="422"/>
      <c r="DV825" s="422"/>
      <c r="DW825" s="422"/>
      <c r="DX825" s="422"/>
      <c r="DY825" s="150"/>
      <c r="DZ825" s="150"/>
      <c r="EA825" s="150"/>
      <c r="EB825" s="150"/>
      <c r="EC825" s="150"/>
      <c r="ED825" s="200"/>
      <c r="EE825" s="243"/>
      <c r="EF825" s="243"/>
      <c r="EG825" s="243"/>
      <c r="EH825" s="243"/>
      <c r="EI825" s="243"/>
      <c r="EJ825" s="243"/>
      <c r="EK825" s="243"/>
      <c r="EL825" s="243"/>
      <c r="EM825" s="243"/>
      <c r="EN825" s="243"/>
      <c r="EO825" s="243"/>
      <c r="EP825" s="243"/>
      <c r="EQ825" s="243"/>
      <c r="ER825" s="243"/>
      <c r="ES825" s="243"/>
      <c r="ET825" s="243"/>
      <c r="EU825" s="243"/>
      <c r="EV825" s="243"/>
      <c r="EW825" s="243"/>
      <c r="EX825" s="243"/>
      <c r="EY825" s="243"/>
      <c r="EZ825" s="243"/>
      <c r="FA825" s="243"/>
      <c r="FB825" s="243"/>
      <c r="FC825" s="243"/>
      <c r="FD825" s="243"/>
      <c r="FE825" s="243"/>
      <c r="FF825" s="243"/>
      <c r="FG825" s="243"/>
      <c r="FH825" s="243"/>
      <c r="FI825" s="243"/>
      <c r="FJ825" s="243"/>
      <c r="FK825" s="243"/>
      <c r="FL825" s="243"/>
      <c r="FM825" s="243"/>
      <c r="FN825" s="243"/>
      <c r="FO825" s="243"/>
      <c r="FP825" s="243"/>
      <c r="FQ825" s="243"/>
      <c r="FR825" s="243"/>
      <c r="FS825" s="243"/>
      <c r="FT825" s="243"/>
      <c r="FU825" s="243"/>
      <c r="FV825" s="243"/>
      <c r="FW825" s="243"/>
      <c r="FX825" s="243"/>
      <c r="FY825" s="243"/>
      <c r="FZ825" s="243"/>
      <c r="GA825" s="243"/>
      <c r="GB825" s="243"/>
      <c r="GC825" s="243"/>
      <c r="GD825" s="243"/>
      <c r="GE825" s="243"/>
      <c r="GF825" s="243"/>
      <c r="GG825" s="243"/>
      <c r="GH825" s="243"/>
      <c r="GI825" s="243"/>
      <c r="GJ825" s="243"/>
      <c r="GK825" s="243"/>
      <c r="GL825" s="243"/>
      <c r="GM825" s="243"/>
    </row>
    <row r="826" spans="1:195" s="244" customFormat="1" ht="14.25" customHeight="1" x14ac:dyDescent="0.4">
      <c r="A826" s="150"/>
      <c r="B826" s="151"/>
      <c r="C826" s="150"/>
      <c r="D826" s="150"/>
      <c r="E826" s="178"/>
      <c r="F826" s="152"/>
      <c r="G826" s="152"/>
      <c r="H826" s="152"/>
      <c r="I826" s="152"/>
      <c r="J826" s="152"/>
      <c r="K826" s="152"/>
      <c r="L826" s="152"/>
      <c r="M826" s="152"/>
      <c r="N826" s="152"/>
      <c r="O826" s="152"/>
      <c r="P826" s="152"/>
      <c r="Q826" s="152"/>
      <c r="R826" s="152"/>
      <c r="S826" s="152"/>
      <c r="T826" s="152"/>
      <c r="U826" s="152"/>
      <c r="V826" s="152"/>
      <c r="W826" s="152"/>
      <c r="X826" s="152"/>
      <c r="Y826" s="152"/>
      <c r="Z826" s="152"/>
      <c r="AA826" s="152"/>
      <c r="AB826" s="152"/>
      <c r="AC826" s="152"/>
      <c r="AD826" s="152"/>
      <c r="AE826" s="152"/>
      <c r="AF826" s="152"/>
      <c r="AG826" s="152"/>
      <c r="AH826" s="152"/>
      <c r="AI826" s="152"/>
      <c r="AJ826" s="152"/>
      <c r="AK826" s="152"/>
      <c r="AL826" s="152"/>
      <c r="AM826" s="152"/>
      <c r="AN826" s="152"/>
      <c r="AO826" s="152"/>
      <c r="AP826" s="152"/>
      <c r="AQ826" s="152"/>
      <c r="AR826" s="152"/>
      <c r="AS826" s="152"/>
      <c r="AT826" s="152"/>
      <c r="AU826" s="152"/>
      <c r="AV826" s="152"/>
      <c r="AW826" s="152"/>
      <c r="AX826" s="152"/>
      <c r="AY826" s="152"/>
      <c r="AZ826" s="152"/>
      <c r="BA826" s="152"/>
      <c r="BB826" s="152"/>
      <c r="BC826" s="152"/>
      <c r="BD826" s="152"/>
      <c r="BE826" s="152"/>
      <c r="BF826" s="152"/>
      <c r="BG826" s="152"/>
      <c r="BH826" s="152"/>
      <c r="BI826" s="152"/>
      <c r="BJ826" s="152"/>
      <c r="BK826" s="150"/>
      <c r="BL826" s="150"/>
      <c r="BM826" s="150"/>
      <c r="BN826" s="150"/>
      <c r="BO826" s="150"/>
      <c r="BP826" s="150"/>
      <c r="BQ826" s="150"/>
      <c r="BR826" s="150"/>
      <c r="BS826" s="178"/>
      <c r="BT826" s="152"/>
      <c r="BU826" s="152"/>
      <c r="BV826" s="152"/>
      <c r="BW826" s="152"/>
      <c r="BX826" s="152"/>
      <c r="BY826" s="152"/>
      <c r="BZ826" s="152"/>
      <c r="CA826" s="152"/>
      <c r="CB826" s="152"/>
      <c r="CC826" s="152"/>
      <c r="CD826" s="152"/>
      <c r="CE826" s="152"/>
      <c r="CF826" s="152"/>
      <c r="CG826" s="152"/>
      <c r="CH826" s="152"/>
      <c r="CI826" s="152"/>
      <c r="CJ826" s="152"/>
      <c r="CK826" s="152"/>
      <c r="CL826" s="152"/>
      <c r="CM826" s="152"/>
      <c r="CN826" s="152"/>
      <c r="CO826" s="152"/>
      <c r="CP826" s="152"/>
      <c r="CQ826" s="152"/>
      <c r="CR826" s="152"/>
      <c r="CS826" s="152"/>
      <c r="CT826" s="152"/>
      <c r="CU826" s="152"/>
      <c r="CV826" s="152"/>
      <c r="CW826" s="152"/>
      <c r="CX826" s="152"/>
      <c r="CY826" s="152"/>
      <c r="CZ826" s="152"/>
      <c r="DA826" s="152"/>
      <c r="DB826" s="152"/>
      <c r="DC826" s="152"/>
      <c r="DD826" s="152"/>
      <c r="DE826" s="152"/>
      <c r="DF826" s="152"/>
      <c r="DG826" s="152"/>
      <c r="DH826" s="152"/>
      <c r="DI826" s="152"/>
      <c r="DJ826" s="152"/>
      <c r="DK826" s="152"/>
      <c r="DL826" s="152"/>
      <c r="DM826" s="152"/>
      <c r="DN826" s="152"/>
      <c r="DO826" s="152"/>
      <c r="DP826" s="152"/>
      <c r="DQ826" s="152"/>
      <c r="DR826" s="152"/>
      <c r="DS826" s="152"/>
      <c r="DT826" s="152"/>
      <c r="DU826" s="152"/>
      <c r="DV826" s="152"/>
      <c r="DW826" s="152"/>
      <c r="DX826" s="152"/>
      <c r="DY826" s="150"/>
      <c r="DZ826" s="150"/>
      <c r="EA826" s="150"/>
      <c r="EB826" s="150"/>
      <c r="EC826" s="150"/>
      <c r="ED826" s="200"/>
      <c r="EE826" s="243"/>
      <c r="EF826" s="243"/>
      <c r="EG826" s="243"/>
      <c r="EH826" s="243"/>
      <c r="EI826" s="243"/>
      <c r="EJ826" s="243"/>
      <c r="EK826" s="243"/>
      <c r="EL826" s="243"/>
      <c r="EM826" s="243"/>
      <c r="EN826" s="243"/>
      <c r="EO826" s="243"/>
      <c r="EP826" s="243"/>
      <c r="EQ826" s="243"/>
      <c r="ER826" s="243"/>
      <c r="ES826" s="243"/>
      <c r="ET826" s="243"/>
      <c r="EU826" s="243"/>
      <c r="EV826" s="243"/>
      <c r="EW826" s="243"/>
      <c r="EX826" s="243"/>
      <c r="EY826" s="243"/>
      <c r="EZ826" s="243"/>
      <c r="FA826" s="243"/>
      <c r="FB826" s="243"/>
      <c r="FC826" s="243"/>
      <c r="FD826" s="243"/>
      <c r="FE826" s="243"/>
      <c r="FF826" s="243"/>
      <c r="FG826" s="243"/>
      <c r="FH826" s="243"/>
      <c r="FI826" s="243"/>
      <c r="FJ826" s="243"/>
      <c r="FK826" s="243"/>
      <c r="FL826" s="243"/>
      <c r="FM826" s="243"/>
      <c r="FN826" s="243"/>
      <c r="FO826" s="243"/>
      <c r="FP826" s="243"/>
      <c r="FQ826" s="243"/>
      <c r="FR826" s="243"/>
      <c r="FS826" s="243"/>
      <c r="FT826" s="243"/>
      <c r="FU826" s="243"/>
      <c r="FV826" s="243"/>
      <c r="FW826" s="243"/>
      <c r="FX826" s="243"/>
      <c r="FY826" s="243"/>
      <c r="FZ826" s="243"/>
      <c r="GA826" s="243"/>
      <c r="GB826" s="243"/>
      <c r="GC826" s="243"/>
      <c r="GD826" s="243"/>
      <c r="GE826" s="243"/>
      <c r="GF826" s="243"/>
      <c r="GG826" s="243"/>
      <c r="GH826" s="243"/>
      <c r="GI826" s="243"/>
      <c r="GJ826" s="243"/>
      <c r="GK826" s="243"/>
      <c r="GL826" s="243"/>
      <c r="GM826" s="243"/>
    </row>
    <row r="827" spans="1:195" s="244" customFormat="1" ht="14.25" customHeight="1" x14ac:dyDescent="0.4">
      <c r="A827" s="150"/>
      <c r="B827" s="151"/>
      <c r="C827" s="150"/>
      <c r="D827" s="150"/>
      <c r="E827" s="422" t="s">
        <v>85</v>
      </c>
      <c r="F827" s="422" t="s">
        <v>85</v>
      </c>
      <c r="G827" s="422">
        <v>0</v>
      </c>
      <c r="H827" s="422">
        <v>0</v>
      </c>
      <c r="I827" s="422">
        <v>0</v>
      </c>
      <c r="J827" s="422">
        <v>0</v>
      </c>
      <c r="K827" s="422">
        <v>0</v>
      </c>
      <c r="L827" s="422">
        <v>0</v>
      </c>
      <c r="M827" s="422">
        <v>0</v>
      </c>
      <c r="N827" s="422">
        <v>0</v>
      </c>
      <c r="O827" s="422">
        <v>0</v>
      </c>
      <c r="P827" s="422">
        <v>0</v>
      </c>
      <c r="Q827" s="422">
        <v>0</v>
      </c>
      <c r="R827" s="422">
        <v>0</v>
      </c>
      <c r="S827" s="422">
        <v>0</v>
      </c>
      <c r="T827" s="422">
        <v>0</v>
      </c>
      <c r="U827" s="422">
        <v>0</v>
      </c>
      <c r="V827" s="422">
        <v>0</v>
      </c>
      <c r="W827" s="422">
        <v>0</v>
      </c>
      <c r="X827" s="422">
        <v>0</v>
      </c>
      <c r="Y827" s="422">
        <v>0</v>
      </c>
      <c r="Z827" s="422">
        <v>0</v>
      </c>
      <c r="AA827" s="422">
        <v>0</v>
      </c>
      <c r="AB827" s="422">
        <v>0</v>
      </c>
      <c r="AC827" s="422">
        <v>0</v>
      </c>
      <c r="AD827" s="422">
        <v>0</v>
      </c>
      <c r="AE827" s="422">
        <v>0</v>
      </c>
      <c r="AF827" s="422">
        <v>0</v>
      </c>
      <c r="AG827" s="422">
        <v>0</v>
      </c>
      <c r="AH827" s="422">
        <v>0</v>
      </c>
      <c r="AI827" s="422">
        <v>0</v>
      </c>
      <c r="AJ827" s="422">
        <v>0</v>
      </c>
      <c r="AK827" s="422">
        <v>0</v>
      </c>
      <c r="AL827" s="422">
        <v>0</v>
      </c>
      <c r="AM827" s="422">
        <v>0</v>
      </c>
      <c r="AN827" s="422">
        <v>0</v>
      </c>
      <c r="AO827" s="422">
        <v>0</v>
      </c>
      <c r="AP827" s="422">
        <v>0</v>
      </c>
      <c r="AQ827" s="422">
        <v>0</v>
      </c>
      <c r="AR827" s="422">
        <v>0</v>
      </c>
      <c r="AS827" s="422">
        <v>0</v>
      </c>
      <c r="AT827" s="422">
        <v>0</v>
      </c>
      <c r="AU827" s="422">
        <v>0</v>
      </c>
      <c r="AV827" s="422">
        <v>0</v>
      </c>
      <c r="AW827" s="422">
        <v>0</v>
      </c>
      <c r="AX827" s="422">
        <v>0</v>
      </c>
      <c r="AY827" s="422">
        <v>0</v>
      </c>
      <c r="AZ827" s="422">
        <v>0</v>
      </c>
      <c r="BA827" s="422">
        <v>0</v>
      </c>
      <c r="BB827" s="422">
        <v>0</v>
      </c>
      <c r="BC827" s="422">
        <v>0</v>
      </c>
      <c r="BD827" s="422">
        <v>0</v>
      </c>
      <c r="BE827" s="422">
        <v>0</v>
      </c>
      <c r="BF827" s="422">
        <v>0</v>
      </c>
      <c r="BG827" s="422">
        <v>0</v>
      </c>
      <c r="BH827" s="422">
        <v>0</v>
      </c>
      <c r="BI827" s="422">
        <v>0</v>
      </c>
      <c r="BJ827" s="422">
        <v>0</v>
      </c>
      <c r="BK827" s="150"/>
      <c r="BL827" s="150"/>
      <c r="BM827" s="150"/>
      <c r="BN827" s="150"/>
      <c r="BO827" s="150"/>
      <c r="BP827" s="150"/>
      <c r="BQ827" s="150"/>
      <c r="BR827" s="150"/>
      <c r="BS827" s="422" t="s">
        <v>85</v>
      </c>
      <c r="BT827" s="422"/>
      <c r="BU827" s="422"/>
      <c r="BV827" s="422"/>
      <c r="BW827" s="422"/>
      <c r="BX827" s="422"/>
      <c r="BY827" s="422"/>
      <c r="BZ827" s="422"/>
      <c r="CA827" s="422"/>
      <c r="CB827" s="422"/>
      <c r="CC827" s="422"/>
      <c r="CD827" s="422"/>
      <c r="CE827" s="422"/>
      <c r="CF827" s="422"/>
      <c r="CG827" s="422"/>
      <c r="CH827" s="422"/>
      <c r="CI827" s="422"/>
      <c r="CJ827" s="422"/>
      <c r="CK827" s="422"/>
      <c r="CL827" s="422"/>
      <c r="CM827" s="422"/>
      <c r="CN827" s="422"/>
      <c r="CO827" s="422"/>
      <c r="CP827" s="422"/>
      <c r="CQ827" s="422"/>
      <c r="CR827" s="422"/>
      <c r="CS827" s="422"/>
      <c r="CT827" s="422"/>
      <c r="CU827" s="422"/>
      <c r="CV827" s="422"/>
      <c r="CW827" s="422"/>
      <c r="CX827" s="422"/>
      <c r="CY827" s="422"/>
      <c r="CZ827" s="422"/>
      <c r="DA827" s="422"/>
      <c r="DB827" s="422"/>
      <c r="DC827" s="422"/>
      <c r="DD827" s="422"/>
      <c r="DE827" s="422"/>
      <c r="DF827" s="422"/>
      <c r="DG827" s="422"/>
      <c r="DH827" s="422"/>
      <c r="DI827" s="422"/>
      <c r="DJ827" s="422"/>
      <c r="DK827" s="422"/>
      <c r="DL827" s="422"/>
      <c r="DM827" s="422"/>
      <c r="DN827" s="422"/>
      <c r="DO827" s="422"/>
      <c r="DP827" s="422"/>
      <c r="DQ827" s="422"/>
      <c r="DR827" s="422"/>
      <c r="DS827" s="422"/>
      <c r="DT827" s="422"/>
      <c r="DU827" s="422"/>
      <c r="DV827" s="422"/>
      <c r="DW827" s="422"/>
      <c r="DX827" s="422"/>
      <c r="DY827" s="150"/>
      <c r="DZ827" s="150"/>
      <c r="EA827" s="150"/>
      <c r="EB827" s="150"/>
      <c r="EC827" s="150"/>
      <c r="ED827" s="200"/>
      <c r="EE827" s="243"/>
      <c r="EF827" s="243"/>
      <c r="EG827" s="243"/>
      <c r="EH827" s="243"/>
      <c r="EI827" s="243"/>
      <c r="EJ827" s="243"/>
      <c r="EK827" s="243"/>
      <c r="EL827" s="243"/>
      <c r="EM827" s="243"/>
      <c r="EN827" s="243"/>
      <c r="EO827" s="243"/>
      <c r="EP827" s="243"/>
      <c r="EQ827" s="243"/>
      <c r="ER827" s="243"/>
      <c r="ES827" s="243"/>
      <c r="ET827" s="243"/>
      <c r="EU827" s="243"/>
      <c r="EV827" s="243"/>
      <c r="EW827" s="243"/>
      <c r="EX827" s="243"/>
      <c r="EY827" s="243"/>
      <c r="EZ827" s="243"/>
      <c r="FA827" s="243"/>
      <c r="FB827" s="243"/>
      <c r="FC827" s="243"/>
      <c r="FD827" s="243"/>
      <c r="FE827" s="243"/>
      <c r="FF827" s="243"/>
      <c r="FG827" s="243"/>
      <c r="FH827" s="243"/>
      <c r="FI827" s="243"/>
      <c r="FJ827" s="243"/>
      <c r="FK827" s="243"/>
      <c r="FL827" s="243"/>
      <c r="FM827" s="243"/>
      <c r="FN827" s="243"/>
      <c r="FO827" s="243"/>
      <c r="FP827" s="243"/>
      <c r="FQ827" s="243"/>
      <c r="FR827" s="243"/>
      <c r="FS827" s="243"/>
      <c r="FT827" s="243"/>
      <c r="FU827" s="243"/>
      <c r="FV827" s="243"/>
      <c r="FW827" s="243"/>
      <c r="FX827" s="243"/>
      <c r="FY827" s="243"/>
      <c r="FZ827" s="243"/>
      <c r="GA827" s="243"/>
      <c r="GB827" s="243"/>
      <c r="GC827" s="243"/>
      <c r="GD827" s="243"/>
      <c r="GE827" s="243"/>
      <c r="GF827" s="243"/>
      <c r="GG827" s="243"/>
      <c r="GH827" s="243"/>
      <c r="GI827" s="243"/>
      <c r="GJ827" s="243"/>
      <c r="GK827" s="243"/>
      <c r="GL827" s="243"/>
      <c r="GM827" s="243"/>
    </row>
    <row r="828" spans="1:195" s="244" customFormat="1" ht="28.5" customHeight="1" x14ac:dyDescent="0.4">
      <c r="A828" s="150"/>
      <c r="B828" s="151"/>
      <c r="C828" s="150"/>
      <c r="D828" s="150"/>
      <c r="E828" s="422" t="s">
        <v>164</v>
      </c>
      <c r="F828" s="422" t="s">
        <v>164</v>
      </c>
      <c r="G828" s="422">
        <v>0</v>
      </c>
      <c r="H828" s="422">
        <v>0</v>
      </c>
      <c r="I828" s="422">
        <v>0</v>
      </c>
      <c r="J828" s="422">
        <v>0</v>
      </c>
      <c r="K828" s="422">
        <v>0</v>
      </c>
      <c r="L828" s="422">
        <v>0</v>
      </c>
      <c r="M828" s="422">
        <v>0</v>
      </c>
      <c r="N828" s="422">
        <v>0</v>
      </c>
      <c r="O828" s="422">
        <v>0</v>
      </c>
      <c r="P828" s="422">
        <v>0</v>
      </c>
      <c r="Q828" s="422">
        <v>0</v>
      </c>
      <c r="R828" s="422">
        <v>0</v>
      </c>
      <c r="S828" s="422">
        <v>0</v>
      </c>
      <c r="T828" s="422">
        <v>0</v>
      </c>
      <c r="U828" s="422">
        <v>0</v>
      </c>
      <c r="V828" s="422">
        <v>0</v>
      </c>
      <c r="W828" s="422">
        <v>0</v>
      </c>
      <c r="X828" s="422">
        <v>0</v>
      </c>
      <c r="Y828" s="422">
        <v>0</v>
      </c>
      <c r="Z828" s="422">
        <v>0</v>
      </c>
      <c r="AA828" s="422">
        <v>0</v>
      </c>
      <c r="AB828" s="422">
        <v>0</v>
      </c>
      <c r="AC828" s="422">
        <v>0</v>
      </c>
      <c r="AD828" s="422">
        <v>0</v>
      </c>
      <c r="AE828" s="422">
        <v>0</v>
      </c>
      <c r="AF828" s="422">
        <v>0</v>
      </c>
      <c r="AG828" s="422">
        <v>0</v>
      </c>
      <c r="AH828" s="422">
        <v>0</v>
      </c>
      <c r="AI828" s="422">
        <v>0</v>
      </c>
      <c r="AJ828" s="422">
        <v>0</v>
      </c>
      <c r="AK828" s="422">
        <v>0</v>
      </c>
      <c r="AL828" s="422">
        <v>0</v>
      </c>
      <c r="AM828" s="422">
        <v>0</v>
      </c>
      <c r="AN828" s="422">
        <v>0</v>
      </c>
      <c r="AO828" s="422">
        <v>0</v>
      </c>
      <c r="AP828" s="422">
        <v>0</v>
      </c>
      <c r="AQ828" s="422">
        <v>0</v>
      </c>
      <c r="AR828" s="422">
        <v>0</v>
      </c>
      <c r="AS828" s="422">
        <v>0</v>
      </c>
      <c r="AT828" s="422">
        <v>0</v>
      </c>
      <c r="AU828" s="422">
        <v>0</v>
      </c>
      <c r="AV828" s="422">
        <v>0</v>
      </c>
      <c r="AW828" s="422">
        <v>0</v>
      </c>
      <c r="AX828" s="422">
        <v>0</v>
      </c>
      <c r="AY828" s="422">
        <v>0</v>
      </c>
      <c r="AZ828" s="422">
        <v>0</v>
      </c>
      <c r="BA828" s="422">
        <v>0</v>
      </c>
      <c r="BB828" s="422">
        <v>0</v>
      </c>
      <c r="BC828" s="422">
        <v>0</v>
      </c>
      <c r="BD828" s="422">
        <v>0</v>
      </c>
      <c r="BE828" s="422">
        <v>0</v>
      </c>
      <c r="BF828" s="422">
        <v>0</v>
      </c>
      <c r="BG828" s="422">
        <v>0</v>
      </c>
      <c r="BH828" s="422">
        <v>0</v>
      </c>
      <c r="BI828" s="422">
        <v>0</v>
      </c>
      <c r="BJ828" s="422">
        <v>0</v>
      </c>
      <c r="BK828" s="150"/>
      <c r="BL828" s="150"/>
      <c r="BM828" s="150"/>
      <c r="BN828" s="150"/>
      <c r="BO828" s="150"/>
      <c r="BP828" s="150"/>
      <c r="BQ828" s="150"/>
      <c r="BR828" s="150"/>
      <c r="BS828" s="422" t="s">
        <v>164</v>
      </c>
      <c r="BT828" s="422"/>
      <c r="BU828" s="422"/>
      <c r="BV828" s="422"/>
      <c r="BW828" s="422"/>
      <c r="BX828" s="422"/>
      <c r="BY828" s="422"/>
      <c r="BZ828" s="422"/>
      <c r="CA828" s="422"/>
      <c r="CB828" s="422"/>
      <c r="CC828" s="422"/>
      <c r="CD828" s="422"/>
      <c r="CE828" s="422"/>
      <c r="CF828" s="422"/>
      <c r="CG828" s="422"/>
      <c r="CH828" s="422"/>
      <c r="CI828" s="422"/>
      <c r="CJ828" s="422"/>
      <c r="CK828" s="422"/>
      <c r="CL828" s="422"/>
      <c r="CM828" s="422"/>
      <c r="CN828" s="422"/>
      <c r="CO828" s="422"/>
      <c r="CP828" s="422"/>
      <c r="CQ828" s="422"/>
      <c r="CR828" s="422"/>
      <c r="CS828" s="422"/>
      <c r="CT828" s="422"/>
      <c r="CU828" s="422"/>
      <c r="CV828" s="422"/>
      <c r="CW828" s="422"/>
      <c r="CX828" s="422"/>
      <c r="CY828" s="422"/>
      <c r="CZ828" s="422"/>
      <c r="DA828" s="422"/>
      <c r="DB828" s="422"/>
      <c r="DC828" s="422"/>
      <c r="DD828" s="422"/>
      <c r="DE828" s="422"/>
      <c r="DF828" s="422"/>
      <c r="DG828" s="422"/>
      <c r="DH828" s="422"/>
      <c r="DI828" s="422"/>
      <c r="DJ828" s="422"/>
      <c r="DK828" s="422"/>
      <c r="DL828" s="422"/>
      <c r="DM828" s="422"/>
      <c r="DN828" s="422"/>
      <c r="DO828" s="422"/>
      <c r="DP828" s="422"/>
      <c r="DQ828" s="422"/>
      <c r="DR828" s="422"/>
      <c r="DS828" s="422"/>
      <c r="DT828" s="422"/>
      <c r="DU828" s="422"/>
      <c r="DV828" s="422"/>
      <c r="DW828" s="422"/>
      <c r="DX828" s="422"/>
      <c r="DY828" s="150"/>
      <c r="DZ828" s="150"/>
      <c r="EA828" s="150"/>
      <c r="EB828" s="150"/>
      <c r="EC828" s="150"/>
      <c r="ED828" s="200"/>
      <c r="EE828" s="243"/>
      <c r="EF828" s="243"/>
      <c r="EG828" s="243"/>
      <c r="EH828" s="243"/>
      <c r="EI828" s="243"/>
      <c r="EJ828" s="243"/>
      <c r="EK828" s="243"/>
      <c r="EL828" s="243"/>
      <c r="EM828" s="243"/>
      <c r="EN828" s="243"/>
      <c r="EO828" s="243"/>
      <c r="EP828" s="243"/>
      <c r="EQ828" s="243"/>
      <c r="ER828" s="243"/>
      <c r="ES828" s="243"/>
      <c r="ET828" s="243"/>
      <c r="EU828" s="243"/>
      <c r="EV828" s="243"/>
      <c r="EW828" s="243"/>
      <c r="EX828" s="243"/>
      <c r="EY828" s="243"/>
      <c r="EZ828" s="243"/>
      <c r="FA828" s="243"/>
      <c r="FB828" s="243"/>
      <c r="FC828" s="243"/>
      <c r="FD828" s="243"/>
      <c r="FE828" s="243"/>
      <c r="FF828" s="243"/>
      <c r="FG828" s="243"/>
      <c r="FH828" s="243"/>
      <c r="FI828" s="243"/>
      <c r="FJ828" s="243"/>
      <c r="FK828" s="243"/>
      <c r="FL828" s="243"/>
      <c r="FM828" s="243"/>
      <c r="FN828" s="243"/>
      <c r="FO828" s="243"/>
      <c r="FP828" s="243"/>
      <c r="FQ828" s="243"/>
      <c r="FR828" s="243"/>
      <c r="FS828" s="243"/>
      <c r="FT828" s="243"/>
      <c r="FU828" s="243"/>
      <c r="FV828" s="243"/>
      <c r="FW828" s="243"/>
      <c r="FX828" s="243"/>
      <c r="FY828" s="243"/>
      <c r="FZ828" s="243"/>
      <c r="GA828" s="243"/>
      <c r="GB828" s="243"/>
      <c r="GC828" s="243"/>
      <c r="GD828" s="243"/>
      <c r="GE828" s="243"/>
      <c r="GF828" s="243"/>
      <c r="GG828" s="243"/>
      <c r="GH828" s="243"/>
      <c r="GI828" s="243"/>
      <c r="GJ828" s="243"/>
      <c r="GK828" s="243"/>
      <c r="GL828" s="243"/>
      <c r="GM828" s="243"/>
    </row>
    <row r="829" spans="1:195" s="244" customFormat="1" ht="42.75" customHeight="1" x14ac:dyDescent="0.4">
      <c r="A829" s="150"/>
      <c r="B829" s="151"/>
      <c r="C829" s="150"/>
      <c r="D829" s="150"/>
      <c r="E829" s="422" t="s">
        <v>162</v>
      </c>
      <c r="F829" s="422" t="s">
        <v>162</v>
      </c>
      <c r="G829" s="422">
        <v>0</v>
      </c>
      <c r="H829" s="422">
        <v>0</v>
      </c>
      <c r="I829" s="422">
        <v>0</v>
      </c>
      <c r="J829" s="422">
        <v>0</v>
      </c>
      <c r="K829" s="422">
        <v>0</v>
      </c>
      <c r="L829" s="422">
        <v>0</v>
      </c>
      <c r="M829" s="422">
        <v>0</v>
      </c>
      <c r="N829" s="422">
        <v>0</v>
      </c>
      <c r="O829" s="422">
        <v>0</v>
      </c>
      <c r="P829" s="422">
        <v>0</v>
      </c>
      <c r="Q829" s="422">
        <v>0</v>
      </c>
      <c r="R829" s="422">
        <v>0</v>
      </c>
      <c r="S829" s="422">
        <v>0</v>
      </c>
      <c r="T829" s="422">
        <v>0</v>
      </c>
      <c r="U829" s="422">
        <v>0</v>
      </c>
      <c r="V829" s="422">
        <v>0</v>
      </c>
      <c r="W829" s="422">
        <v>0</v>
      </c>
      <c r="X829" s="422">
        <v>0</v>
      </c>
      <c r="Y829" s="422">
        <v>0</v>
      </c>
      <c r="Z829" s="422">
        <v>0</v>
      </c>
      <c r="AA829" s="422">
        <v>0</v>
      </c>
      <c r="AB829" s="422">
        <v>0</v>
      </c>
      <c r="AC829" s="422">
        <v>0</v>
      </c>
      <c r="AD829" s="422">
        <v>0</v>
      </c>
      <c r="AE829" s="422">
        <v>0</v>
      </c>
      <c r="AF829" s="422">
        <v>0</v>
      </c>
      <c r="AG829" s="422">
        <v>0</v>
      </c>
      <c r="AH829" s="422">
        <v>0</v>
      </c>
      <c r="AI829" s="422">
        <v>0</v>
      </c>
      <c r="AJ829" s="422">
        <v>0</v>
      </c>
      <c r="AK829" s="422">
        <v>0</v>
      </c>
      <c r="AL829" s="422">
        <v>0</v>
      </c>
      <c r="AM829" s="422">
        <v>0</v>
      </c>
      <c r="AN829" s="422">
        <v>0</v>
      </c>
      <c r="AO829" s="422">
        <v>0</v>
      </c>
      <c r="AP829" s="422">
        <v>0</v>
      </c>
      <c r="AQ829" s="422">
        <v>0</v>
      </c>
      <c r="AR829" s="422">
        <v>0</v>
      </c>
      <c r="AS829" s="422">
        <v>0</v>
      </c>
      <c r="AT829" s="422">
        <v>0</v>
      </c>
      <c r="AU829" s="422">
        <v>0</v>
      </c>
      <c r="AV829" s="422">
        <v>0</v>
      </c>
      <c r="AW829" s="422">
        <v>0</v>
      </c>
      <c r="AX829" s="422">
        <v>0</v>
      </c>
      <c r="AY829" s="422">
        <v>0</v>
      </c>
      <c r="AZ829" s="422">
        <v>0</v>
      </c>
      <c r="BA829" s="422">
        <v>0</v>
      </c>
      <c r="BB829" s="422">
        <v>0</v>
      </c>
      <c r="BC829" s="422">
        <v>0</v>
      </c>
      <c r="BD829" s="422">
        <v>0</v>
      </c>
      <c r="BE829" s="422">
        <v>0</v>
      </c>
      <c r="BF829" s="422">
        <v>0</v>
      </c>
      <c r="BG829" s="422">
        <v>0</v>
      </c>
      <c r="BH829" s="422">
        <v>0</v>
      </c>
      <c r="BI829" s="422">
        <v>0</v>
      </c>
      <c r="BJ829" s="422">
        <v>0</v>
      </c>
      <c r="BK829" s="150"/>
      <c r="BL829" s="150"/>
      <c r="BM829" s="150"/>
      <c r="BN829" s="150"/>
      <c r="BO829" s="150"/>
      <c r="BP829" s="150"/>
      <c r="BQ829" s="150"/>
      <c r="BR829" s="150"/>
      <c r="BS829" s="422" t="s">
        <v>162</v>
      </c>
      <c r="BT829" s="422"/>
      <c r="BU829" s="422"/>
      <c r="BV829" s="422"/>
      <c r="BW829" s="422"/>
      <c r="BX829" s="422"/>
      <c r="BY829" s="422"/>
      <c r="BZ829" s="422"/>
      <c r="CA829" s="422"/>
      <c r="CB829" s="422"/>
      <c r="CC829" s="422"/>
      <c r="CD829" s="422"/>
      <c r="CE829" s="422"/>
      <c r="CF829" s="422"/>
      <c r="CG829" s="422"/>
      <c r="CH829" s="422"/>
      <c r="CI829" s="422"/>
      <c r="CJ829" s="422"/>
      <c r="CK829" s="422"/>
      <c r="CL829" s="422"/>
      <c r="CM829" s="422"/>
      <c r="CN829" s="422"/>
      <c r="CO829" s="422"/>
      <c r="CP829" s="422"/>
      <c r="CQ829" s="422"/>
      <c r="CR829" s="422"/>
      <c r="CS829" s="422"/>
      <c r="CT829" s="422"/>
      <c r="CU829" s="422"/>
      <c r="CV829" s="422"/>
      <c r="CW829" s="422"/>
      <c r="CX829" s="422"/>
      <c r="CY829" s="422"/>
      <c r="CZ829" s="422"/>
      <c r="DA829" s="422"/>
      <c r="DB829" s="422"/>
      <c r="DC829" s="422"/>
      <c r="DD829" s="422"/>
      <c r="DE829" s="422"/>
      <c r="DF829" s="422"/>
      <c r="DG829" s="422"/>
      <c r="DH829" s="422"/>
      <c r="DI829" s="422"/>
      <c r="DJ829" s="422"/>
      <c r="DK829" s="422"/>
      <c r="DL829" s="422"/>
      <c r="DM829" s="422"/>
      <c r="DN829" s="422"/>
      <c r="DO829" s="422"/>
      <c r="DP829" s="422"/>
      <c r="DQ829" s="422"/>
      <c r="DR829" s="422"/>
      <c r="DS829" s="422"/>
      <c r="DT829" s="422"/>
      <c r="DU829" s="422"/>
      <c r="DV829" s="422"/>
      <c r="DW829" s="422"/>
      <c r="DX829" s="422"/>
      <c r="DY829" s="150"/>
      <c r="DZ829" s="150"/>
      <c r="EA829" s="150"/>
      <c r="EB829" s="150"/>
      <c r="EC829" s="150"/>
      <c r="ED829" s="200"/>
      <c r="EE829" s="243"/>
      <c r="EF829" s="243"/>
      <c r="EG829" s="243"/>
      <c r="EH829" s="243"/>
      <c r="EI829" s="243"/>
      <c r="EJ829" s="243"/>
      <c r="EK829" s="243"/>
      <c r="EL829" s="243"/>
      <c r="EM829" s="243"/>
      <c r="EN829" s="243"/>
      <c r="EO829" s="243"/>
      <c r="EP829" s="243"/>
      <c r="EQ829" s="243"/>
      <c r="ER829" s="243"/>
      <c r="ES829" s="243"/>
      <c r="ET829" s="243"/>
      <c r="EU829" s="243"/>
      <c r="EV829" s="243"/>
      <c r="EW829" s="243"/>
      <c r="EX829" s="243"/>
      <c r="EY829" s="243"/>
      <c r="EZ829" s="243"/>
      <c r="FA829" s="243"/>
      <c r="FB829" s="243"/>
      <c r="FC829" s="243"/>
      <c r="FD829" s="243"/>
      <c r="FE829" s="243"/>
      <c r="FF829" s="243"/>
      <c r="FG829" s="243"/>
      <c r="FH829" s="243"/>
      <c r="FI829" s="243"/>
      <c r="FJ829" s="243"/>
      <c r="FK829" s="243"/>
      <c r="FL829" s="243"/>
      <c r="FM829" s="243"/>
      <c r="FN829" s="243"/>
      <c r="FO829" s="243"/>
      <c r="FP829" s="243"/>
      <c r="FQ829" s="243"/>
      <c r="FR829" s="243"/>
      <c r="FS829" s="243"/>
      <c r="FT829" s="243"/>
      <c r="FU829" s="243"/>
      <c r="FV829" s="243"/>
      <c r="FW829" s="243"/>
      <c r="FX829" s="243"/>
      <c r="FY829" s="243"/>
      <c r="FZ829" s="243"/>
      <c r="GA829" s="243"/>
      <c r="GB829" s="243"/>
      <c r="GC829" s="243"/>
      <c r="GD829" s="243"/>
      <c r="GE829" s="243"/>
      <c r="GF829" s="243"/>
      <c r="GG829" s="243"/>
      <c r="GH829" s="243"/>
      <c r="GI829" s="243"/>
      <c r="GJ829" s="243"/>
      <c r="GK829" s="243"/>
      <c r="GL829" s="243"/>
      <c r="GM829" s="243"/>
    </row>
    <row r="830" spans="1:195" s="244" customFormat="1" ht="28.5" customHeight="1" x14ac:dyDescent="0.4">
      <c r="A830" s="150"/>
      <c r="B830" s="151"/>
      <c r="C830" s="150"/>
      <c r="D830" s="150"/>
      <c r="E830" s="422" t="s">
        <v>163</v>
      </c>
      <c r="F830" s="422" t="s">
        <v>163</v>
      </c>
      <c r="G830" s="422">
        <v>0</v>
      </c>
      <c r="H830" s="422">
        <v>0</v>
      </c>
      <c r="I830" s="422">
        <v>0</v>
      </c>
      <c r="J830" s="422">
        <v>0</v>
      </c>
      <c r="K830" s="422">
        <v>0</v>
      </c>
      <c r="L830" s="422">
        <v>0</v>
      </c>
      <c r="M830" s="422">
        <v>0</v>
      </c>
      <c r="N830" s="422">
        <v>0</v>
      </c>
      <c r="O830" s="422">
        <v>0</v>
      </c>
      <c r="P830" s="422">
        <v>0</v>
      </c>
      <c r="Q830" s="422">
        <v>0</v>
      </c>
      <c r="R830" s="422">
        <v>0</v>
      </c>
      <c r="S830" s="422">
        <v>0</v>
      </c>
      <c r="T830" s="422">
        <v>0</v>
      </c>
      <c r="U830" s="422">
        <v>0</v>
      </c>
      <c r="V830" s="422">
        <v>0</v>
      </c>
      <c r="W830" s="422">
        <v>0</v>
      </c>
      <c r="X830" s="422">
        <v>0</v>
      </c>
      <c r="Y830" s="422">
        <v>0</v>
      </c>
      <c r="Z830" s="422">
        <v>0</v>
      </c>
      <c r="AA830" s="422">
        <v>0</v>
      </c>
      <c r="AB830" s="422">
        <v>0</v>
      </c>
      <c r="AC830" s="422">
        <v>0</v>
      </c>
      <c r="AD830" s="422">
        <v>0</v>
      </c>
      <c r="AE830" s="422">
        <v>0</v>
      </c>
      <c r="AF830" s="422">
        <v>0</v>
      </c>
      <c r="AG830" s="422">
        <v>0</v>
      </c>
      <c r="AH830" s="422">
        <v>0</v>
      </c>
      <c r="AI830" s="422">
        <v>0</v>
      </c>
      <c r="AJ830" s="422">
        <v>0</v>
      </c>
      <c r="AK830" s="422">
        <v>0</v>
      </c>
      <c r="AL830" s="422">
        <v>0</v>
      </c>
      <c r="AM830" s="422">
        <v>0</v>
      </c>
      <c r="AN830" s="422">
        <v>0</v>
      </c>
      <c r="AO830" s="422">
        <v>0</v>
      </c>
      <c r="AP830" s="422">
        <v>0</v>
      </c>
      <c r="AQ830" s="422">
        <v>0</v>
      </c>
      <c r="AR830" s="422">
        <v>0</v>
      </c>
      <c r="AS830" s="422">
        <v>0</v>
      </c>
      <c r="AT830" s="422">
        <v>0</v>
      </c>
      <c r="AU830" s="422">
        <v>0</v>
      </c>
      <c r="AV830" s="422">
        <v>0</v>
      </c>
      <c r="AW830" s="422">
        <v>0</v>
      </c>
      <c r="AX830" s="422">
        <v>0</v>
      </c>
      <c r="AY830" s="422">
        <v>0</v>
      </c>
      <c r="AZ830" s="422">
        <v>0</v>
      </c>
      <c r="BA830" s="422">
        <v>0</v>
      </c>
      <c r="BB830" s="422">
        <v>0</v>
      </c>
      <c r="BC830" s="422">
        <v>0</v>
      </c>
      <c r="BD830" s="422">
        <v>0</v>
      </c>
      <c r="BE830" s="422">
        <v>0</v>
      </c>
      <c r="BF830" s="422">
        <v>0</v>
      </c>
      <c r="BG830" s="422">
        <v>0</v>
      </c>
      <c r="BH830" s="422">
        <v>0</v>
      </c>
      <c r="BI830" s="422">
        <v>0</v>
      </c>
      <c r="BJ830" s="422">
        <v>0</v>
      </c>
      <c r="BK830" s="150"/>
      <c r="BL830" s="150"/>
      <c r="BM830" s="150"/>
      <c r="BN830" s="150"/>
      <c r="BO830" s="150"/>
      <c r="BP830" s="150"/>
      <c r="BQ830" s="150"/>
      <c r="BR830" s="150"/>
      <c r="BS830" s="422" t="s">
        <v>163</v>
      </c>
      <c r="BT830" s="422"/>
      <c r="BU830" s="422"/>
      <c r="BV830" s="422"/>
      <c r="BW830" s="422"/>
      <c r="BX830" s="422"/>
      <c r="BY830" s="422"/>
      <c r="BZ830" s="422"/>
      <c r="CA830" s="422"/>
      <c r="CB830" s="422"/>
      <c r="CC830" s="422"/>
      <c r="CD830" s="422"/>
      <c r="CE830" s="422"/>
      <c r="CF830" s="422"/>
      <c r="CG830" s="422"/>
      <c r="CH830" s="422"/>
      <c r="CI830" s="422"/>
      <c r="CJ830" s="422"/>
      <c r="CK830" s="422"/>
      <c r="CL830" s="422"/>
      <c r="CM830" s="422"/>
      <c r="CN830" s="422"/>
      <c r="CO830" s="422"/>
      <c r="CP830" s="422"/>
      <c r="CQ830" s="422"/>
      <c r="CR830" s="422"/>
      <c r="CS830" s="422"/>
      <c r="CT830" s="422"/>
      <c r="CU830" s="422"/>
      <c r="CV830" s="422"/>
      <c r="CW830" s="422"/>
      <c r="CX830" s="422"/>
      <c r="CY830" s="422"/>
      <c r="CZ830" s="422"/>
      <c r="DA830" s="422"/>
      <c r="DB830" s="422"/>
      <c r="DC830" s="422"/>
      <c r="DD830" s="422"/>
      <c r="DE830" s="422"/>
      <c r="DF830" s="422"/>
      <c r="DG830" s="422"/>
      <c r="DH830" s="422"/>
      <c r="DI830" s="422"/>
      <c r="DJ830" s="422"/>
      <c r="DK830" s="422"/>
      <c r="DL830" s="422"/>
      <c r="DM830" s="422"/>
      <c r="DN830" s="422"/>
      <c r="DO830" s="422"/>
      <c r="DP830" s="422"/>
      <c r="DQ830" s="422"/>
      <c r="DR830" s="422"/>
      <c r="DS830" s="422"/>
      <c r="DT830" s="422"/>
      <c r="DU830" s="422"/>
      <c r="DV830" s="422"/>
      <c r="DW830" s="422"/>
      <c r="DX830" s="422"/>
      <c r="DY830" s="150"/>
      <c r="DZ830" s="150"/>
      <c r="EA830" s="150"/>
      <c r="EB830" s="150"/>
      <c r="EC830" s="150"/>
      <c r="ED830" s="200"/>
      <c r="EE830" s="243"/>
      <c r="EF830" s="243"/>
      <c r="EG830" s="243"/>
      <c r="EH830" s="243"/>
      <c r="EI830" s="243"/>
      <c r="EJ830" s="243"/>
      <c r="EK830" s="243"/>
      <c r="EL830" s="243"/>
      <c r="EM830" s="243"/>
      <c r="EN830" s="243"/>
      <c r="EO830" s="243"/>
      <c r="EP830" s="243"/>
      <c r="EQ830" s="243"/>
      <c r="ER830" s="243"/>
      <c r="ES830" s="243"/>
      <c r="ET830" s="243"/>
      <c r="EU830" s="243"/>
      <c r="EV830" s="243"/>
      <c r="EW830" s="243"/>
      <c r="EX830" s="243"/>
      <c r="EY830" s="243"/>
      <c r="EZ830" s="243"/>
      <c r="FA830" s="243"/>
      <c r="FB830" s="243"/>
      <c r="FC830" s="243"/>
      <c r="FD830" s="243"/>
      <c r="FE830" s="243"/>
      <c r="FF830" s="243"/>
      <c r="FG830" s="243"/>
      <c r="FH830" s="243"/>
      <c r="FI830" s="243"/>
      <c r="FJ830" s="243"/>
      <c r="FK830" s="243"/>
      <c r="FL830" s="243"/>
      <c r="FM830" s="243"/>
      <c r="FN830" s="243"/>
      <c r="FO830" s="243"/>
      <c r="FP830" s="243"/>
      <c r="FQ830" s="243"/>
      <c r="FR830" s="243"/>
      <c r="FS830" s="243"/>
      <c r="FT830" s="243"/>
      <c r="FU830" s="243"/>
      <c r="FV830" s="243"/>
      <c r="FW830" s="243"/>
      <c r="FX830" s="243"/>
      <c r="FY830" s="243"/>
      <c r="FZ830" s="243"/>
      <c r="GA830" s="243"/>
      <c r="GB830" s="243"/>
      <c r="GC830" s="243"/>
      <c r="GD830" s="243"/>
      <c r="GE830" s="243"/>
      <c r="GF830" s="243"/>
      <c r="GG830" s="243"/>
      <c r="GH830" s="243"/>
      <c r="GI830" s="243"/>
      <c r="GJ830" s="243"/>
      <c r="GK830" s="243"/>
      <c r="GL830" s="243"/>
      <c r="GM830" s="243"/>
    </row>
    <row r="831" spans="1:195" s="244" customFormat="1" ht="14.25" customHeight="1" x14ac:dyDescent="0.4">
      <c r="A831" s="150"/>
      <c r="B831" s="151"/>
      <c r="C831" s="150"/>
      <c r="D831" s="150"/>
      <c r="E831" s="178"/>
      <c r="F831" s="152"/>
      <c r="G831" s="152"/>
      <c r="H831" s="152"/>
      <c r="I831" s="152"/>
      <c r="J831" s="152"/>
      <c r="K831" s="152"/>
      <c r="L831" s="152"/>
      <c r="M831" s="152"/>
      <c r="N831" s="152"/>
      <c r="O831" s="152"/>
      <c r="P831" s="152"/>
      <c r="Q831" s="152"/>
      <c r="R831" s="152"/>
      <c r="S831" s="152"/>
      <c r="T831" s="152"/>
      <c r="U831" s="152"/>
      <c r="V831" s="152"/>
      <c r="W831" s="152"/>
      <c r="X831" s="152"/>
      <c r="Y831" s="152"/>
      <c r="Z831" s="152"/>
      <c r="AA831" s="152"/>
      <c r="AB831" s="152"/>
      <c r="AC831" s="152"/>
      <c r="AD831" s="152"/>
      <c r="AE831" s="152"/>
      <c r="AF831" s="152"/>
      <c r="AG831" s="152"/>
      <c r="AH831" s="152"/>
      <c r="AI831" s="152"/>
      <c r="AJ831" s="152"/>
      <c r="AK831" s="152"/>
      <c r="AL831" s="152"/>
      <c r="AM831" s="152"/>
      <c r="AN831" s="152"/>
      <c r="AO831" s="152"/>
      <c r="AP831" s="152"/>
      <c r="AQ831" s="152"/>
      <c r="AR831" s="152"/>
      <c r="AS831" s="152"/>
      <c r="AT831" s="152"/>
      <c r="AU831" s="152"/>
      <c r="AV831" s="152"/>
      <c r="AW831" s="152"/>
      <c r="AX831" s="152"/>
      <c r="AY831" s="152"/>
      <c r="AZ831" s="152"/>
      <c r="BA831" s="152"/>
      <c r="BB831" s="152"/>
      <c r="BC831" s="152"/>
      <c r="BD831" s="152"/>
      <c r="BE831" s="152"/>
      <c r="BF831" s="152"/>
      <c r="BG831" s="152"/>
      <c r="BH831" s="152"/>
      <c r="BI831" s="152"/>
      <c r="BJ831" s="152"/>
      <c r="BK831" s="150"/>
      <c r="BL831" s="150"/>
      <c r="BM831" s="150"/>
      <c r="BN831" s="150"/>
      <c r="BO831" s="150"/>
      <c r="BP831" s="150"/>
      <c r="BQ831" s="150"/>
      <c r="BR831" s="150"/>
      <c r="BS831" s="178"/>
      <c r="BT831" s="152"/>
      <c r="BU831" s="152"/>
      <c r="BV831" s="152"/>
      <c r="BW831" s="152"/>
      <c r="BX831" s="152"/>
      <c r="BY831" s="152"/>
      <c r="BZ831" s="152"/>
      <c r="CA831" s="152"/>
      <c r="CB831" s="152"/>
      <c r="CC831" s="152"/>
      <c r="CD831" s="152"/>
      <c r="CE831" s="152"/>
      <c r="CF831" s="152"/>
      <c r="CG831" s="152"/>
      <c r="CH831" s="152"/>
      <c r="CI831" s="152"/>
      <c r="CJ831" s="152"/>
      <c r="CK831" s="152"/>
      <c r="CL831" s="152"/>
      <c r="CM831" s="152"/>
      <c r="CN831" s="152"/>
      <c r="CO831" s="152"/>
      <c r="CP831" s="152"/>
      <c r="CQ831" s="152"/>
      <c r="CR831" s="152"/>
      <c r="CS831" s="152"/>
      <c r="CT831" s="152"/>
      <c r="CU831" s="152"/>
      <c r="CV831" s="152"/>
      <c r="CW831" s="152"/>
      <c r="CX831" s="152"/>
      <c r="CY831" s="152"/>
      <c r="CZ831" s="152"/>
      <c r="DA831" s="152"/>
      <c r="DB831" s="152"/>
      <c r="DC831" s="152"/>
      <c r="DD831" s="152"/>
      <c r="DE831" s="152"/>
      <c r="DF831" s="152"/>
      <c r="DG831" s="152"/>
      <c r="DH831" s="152"/>
      <c r="DI831" s="152"/>
      <c r="DJ831" s="152"/>
      <c r="DK831" s="152"/>
      <c r="DL831" s="152"/>
      <c r="DM831" s="152"/>
      <c r="DN831" s="152"/>
      <c r="DO831" s="152"/>
      <c r="DP831" s="152"/>
      <c r="DQ831" s="152"/>
      <c r="DR831" s="152"/>
      <c r="DS831" s="152"/>
      <c r="DT831" s="152"/>
      <c r="DU831" s="152"/>
      <c r="DV831" s="152"/>
      <c r="DW831" s="152"/>
      <c r="DX831" s="152"/>
      <c r="DY831" s="150"/>
      <c r="DZ831" s="150"/>
      <c r="EA831" s="150"/>
      <c r="EB831" s="150"/>
      <c r="EC831" s="150"/>
      <c r="ED831" s="200"/>
      <c r="EE831" s="243"/>
      <c r="EF831" s="243"/>
      <c r="EG831" s="243"/>
      <c r="EH831" s="243"/>
      <c r="EI831" s="243"/>
      <c r="EJ831" s="243"/>
      <c r="EK831" s="243"/>
      <c r="EL831" s="243"/>
      <c r="EM831" s="243"/>
      <c r="EN831" s="243"/>
      <c r="EO831" s="243"/>
      <c r="EP831" s="243"/>
      <c r="EQ831" s="243"/>
      <c r="ER831" s="243"/>
      <c r="ES831" s="243"/>
      <c r="ET831" s="243"/>
      <c r="EU831" s="243"/>
      <c r="EV831" s="243"/>
      <c r="EW831" s="243"/>
      <c r="EX831" s="243"/>
      <c r="EY831" s="243"/>
      <c r="EZ831" s="243"/>
      <c r="FA831" s="243"/>
      <c r="FB831" s="243"/>
      <c r="FC831" s="243"/>
      <c r="FD831" s="243"/>
      <c r="FE831" s="243"/>
      <c r="FF831" s="243"/>
      <c r="FG831" s="243"/>
      <c r="FH831" s="243"/>
      <c r="FI831" s="243"/>
      <c r="FJ831" s="243"/>
      <c r="FK831" s="243"/>
      <c r="FL831" s="243"/>
      <c r="FM831" s="243"/>
      <c r="FN831" s="243"/>
      <c r="FO831" s="243"/>
      <c r="FP831" s="243"/>
      <c r="FQ831" s="243"/>
      <c r="FR831" s="243"/>
      <c r="FS831" s="243"/>
      <c r="FT831" s="243"/>
      <c r="FU831" s="243"/>
      <c r="FV831" s="243"/>
      <c r="FW831" s="243"/>
      <c r="FX831" s="243"/>
      <c r="FY831" s="243"/>
      <c r="FZ831" s="243"/>
      <c r="GA831" s="243"/>
      <c r="GB831" s="243"/>
      <c r="GC831" s="243"/>
      <c r="GD831" s="243"/>
      <c r="GE831" s="243"/>
      <c r="GF831" s="243"/>
      <c r="GG831" s="243"/>
      <c r="GH831" s="243"/>
      <c r="GI831" s="243"/>
      <c r="GJ831" s="243"/>
      <c r="GK831" s="243"/>
      <c r="GL831" s="243"/>
      <c r="GM831" s="243"/>
    </row>
    <row r="832" spans="1:195" s="244" customFormat="1" ht="14.25" customHeight="1" x14ac:dyDescent="0.4">
      <c r="A832" s="150"/>
      <c r="B832" s="151"/>
      <c r="C832" s="150"/>
      <c r="D832" s="150"/>
      <c r="E832" s="422" t="s">
        <v>86</v>
      </c>
      <c r="F832" s="422" t="s">
        <v>86</v>
      </c>
      <c r="G832" s="422">
        <v>0</v>
      </c>
      <c r="H832" s="422">
        <v>0</v>
      </c>
      <c r="I832" s="422">
        <v>0</v>
      </c>
      <c r="J832" s="422">
        <v>0</v>
      </c>
      <c r="K832" s="422">
        <v>0</v>
      </c>
      <c r="L832" s="422">
        <v>0</v>
      </c>
      <c r="M832" s="422">
        <v>0</v>
      </c>
      <c r="N832" s="422">
        <v>0</v>
      </c>
      <c r="O832" s="422">
        <v>0</v>
      </c>
      <c r="P832" s="422">
        <v>0</v>
      </c>
      <c r="Q832" s="422">
        <v>0</v>
      </c>
      <c r="R832" s="422">
        <v>0</v>
      </c>
      <c r="S832" s="422">
        <v>0</v>
      </c>
      <c r="T832" s="422">
        <v>0</v>
      </c>
      <c r="U832" s="422">
        <v>0</v>
      </c>
      <c r="V832" s="422">
        <v>0</v>
      </c>
      <c r="W832" s="422">
        <v>0</v>
      </c>
      <c r="X832" s="422">
        <v>0</v>
      </c>
      <c r="Y832" s="422">
        <v>0</v>
      </c>
      <c r="Z832" s="422">
        <v>0</v>
      </c>
      <c r="AA832" s="422">
        <v>0</v>
      </c>
      <c r="AB832" s="422">
        <v>0</v>
      </c>
      <c r="AC832" s="422">
        <v>0</v>
      </c>
      <c r="AD832" s="422">
        <v>0</v>
      </c>
      <c r="AE832" s="422">
        <v>0</v>
      </c>
      <c r="AF832" s="422">
        <v>0</v>
      </c>
      <c r="AG832" s="422">
        <v>0</v>
      </c>
      <c r="AH832" s="422">
        <v>0</v>
      </c>
      <c r="AI832" s="422">
        <v>0</v>
      </c>
      <c r="AJ832" s="422">
        <v>0</v>
      </c>
      <c r="AK832" s="422">
        <v>0</v>
      </c>
      <c r="AL832" s="422">
        <v>0</v>
      </c>
      <c r="AM832" s="422">
        <v>0</v>
      </c>
      <c r="AN832" s="422">
        <v>0</v>
      </c>
      <c r="AO832" s="422">
        <v>0</v>
      </c>
      <c r="AP832" s="422">
        <v>0</v>
      </c>
      <c r="AQ832" s="422">
        <v>0</v>
      </c>
      <c r="AR832" s="422">
        <v>0</v>
      </c>
      <c r="AS832" s="422">
        <v>0</v>
      </c>
      <c r="AT832" s="422">
        <v>0</v>
      </c>
      <c r="AU832" s="422">
        <v>0</v>
      </c>
      <c r="AV832" s="422">
        <v>0</v>
      </c>
      <c r="AW832" s="422">
        <v>0</v>
      </c>
      <c r="AX832" s="422">
        <v>0</v>
      </c>
      <c r="AY832" s="422">
        <v>0</v>
      </c>
      <c r="AZ832" s="422">
        <v>0</v>
      </c>
      <c r="BA832" s="422">
        <v>0</v>
      </c>
      <c r="BB832" s="422">
        <v>0</v>
      </c>
      <c r="BC832" s="422">
        <v>0</v>
      </c>
      <c r="BD832" s="422">
        <v>0</v>
      </c>
      <c r="BE832" s="422">
        <v>0</v>
      </c>
      <c r="BF832" s="422">
        <v>0</v>
      </c>
      <c r="BG832" s="422">
        <v>0</v>
      </c>
      <c r="BH832" s="422">
        <v>0</v>
      </c>
      <c r="BI832" s="422">
        <v>0</v>
      </c>
      <c r="BJ832" s="422">
        <v>0</v>
      </c>
      <c r="BK832" s="150"/>
      <c r="BL832" s="150"/>
      <c r="BM832" s="150"/>
      <c r="BN832" s="150"/>
      <c r="BO832" s="150"/>
      <c r="BP832" s="150"/>
      <c r="BQ832" s="150"/>
      <c r="BR832" s="150"/>
      <c r="BS832" s="422" t="s">
        <v>86</v>
      </c>
      <c r="BT832" s="422"/>
      <c r="BU832" s="422"/>
      <c r="BV832" s="422"/>
      <c r="BW832" s="422"/>
      <c r="BX832" s="422"/>
      <c r="BY832" s="422"/>
      <c r="BZ832" s="422"/>
      <c r="CA832" s="422"/>
      <c r="CB832" s="422"/>
      <c r="CC832" s="422"/>
      <c r="CD832" s="422"/>
      <c r="CE832" s="422"/>
      <c r="CF832" s="422"/>
      <c r="CG832" s="422"/>
      <c r="CH832" s="422"/>
      <c r="CI832" s="422"/>
      <c r="CJ832" s="422"/>
      <c r="CK832" s="422"/>
      <c r="CL832" s="422"/>
      <c r="CM832" s="422"/>
      <c r="CN832" s="422"/>
      <c r="CO832" s="422"/>
      <c r="CP832" s="422"/>
      <c r="CQ832" s="422"/>
      <c r="CR832" s="422"/>
      <c r="CS832" s="422"/>
      <c r="CT832" s="422"/>
      <c r="CU832" s="422"/>
      <c r="CV832" s="422"/>
      <c r="CW832" s="422"/>
      <c r="CX832" s="422"/>
      <c r="CY832" s="422"/>
      <c r="CZ832" s="422"/>
      <c r="DA832" s="422"/>
      <c r="DB832" s="422"/>
      <c r="DC832" s="422"/>
      <c r="DD832" s="422"/>
      <c r="DE832" s="422"/>
      <c r="DF832" s="422"/>
      <c r="DG832" s="422"/>
      <c r="DH832" s="422"/>
      <c r="DI832" s="422"/>
      <c r="DJ832" s="422"/>
      <c r="DK832" s="422"/>
      <c r="DL832" s="422"/>
      <c r="DM832" s="422"/>
      <c r="DN832" s="422"/>
      <c r="DO832" s="422"/>
      <c r="DP832" s="422"/>
      <c r="DQ832" s="422"/>
      <c r="DR832" s="422"/>
      <c r="DS832" s="422"/>
      <c r="DT832" s="422"/>
      <c r="DU832" s="422"/>
      <c r="DV832" s="422"/>
      <c r="DW832" s="422"/>
      <c r="DX832" s="422"/>
      <c r="DY832" s="150"/>
      <c r="DZ832" s="150"/>
      <c r="EA832" s="150"/>
      <c r="EB832" s="150"/>
      <c r="EC832" s="150"/>
      <c r="ED832" s="200"/>
      <c r="EE832" s="243"/>
      <c r="EF832" s="243"/>
      <c r="EG832" s="243"/>
      <c r="EH832" s="243"/>
      <c r="EI832" s="243"/>
      <c r="EJ832" s="243"/>
      <c r="EK832" s="243"/>
      <c r="EL832" s="243"/>
      <c r="EM832" s="243"/>
      <c r="EN832" s="243"/>
      <c r="EO832" s="243"/>
      <c r="EP832" s="243"/>
      <c r="EQ832" s="243"/>
      <c r="ER832" s="243"/>
      <c r="ES832" s="243"/>
      <c r="ET832" s="243"/>
      <c r="EU832" s="243"/>
      <c r="EV832" s="243"/>
      <c r="EW832" s="243"/>
      <c r="EX832" s="243"/>
      <c r="EY832" s="243"/>
      <c r="EZ832" s="243"/>
      <c r="FA832" s="243"/>
      <c r="FB832" s="243"/>
      <c r="FC832" s="243"/>
      <c r="FD832" s="243"/>
      <c r="FE832" s="243"/>
      <c r="FF832" s="243"/>
      <c r="FG832" s="243"/>
      <c r="FH832" s="243"/>
      <c r="FI832" s="243"/>
      <c r="FJ832" s="243"/>
      <c r="FK832" s="243"/>
      <c r="FL832" s="243"/>
      <c r="FM832" s="243"/>
      <c r="FN832" s="243"/>
      <c r="FO832" s="243"/>
      <c r="FP832" s="243"/>
      <c r="FQ832" s="243"/>
      <c r="FR832" s="243"/>
      <c r="FS832" s="243"/>
      <c r="FT832" s="243"/>
      <c r="FU832" s="243"/>
      <c r="FV832" s="243"/>
      <c r="FW832" s="243"/>
      <c r="FX832" s="243"/>
      <c r="FY832" s="243"/>
      <c r="FZ832" s="243"/>
      <c r="GA832" s="243"/>
      <c r="GB832" s="243"/>
      <c r="GC832" s="243"/>
      <c r="GD832" s="243"/>
      <c r="GE832" s="243"/>
      <c r="GF832" s="243"/>
      <c r="GG832" s="243"/>
      <c r="GH832" s="243"/>
      <c r="GI832" s="243"/>
      <c r="GJ832" s="243"/>
      <c r="GK832" s="243"/>
      <c r="GL832" s="243"/>
      <c r="GM832" s="243"/>
    </row>
    <row r="833" spans="1:195" s="244" customFormat="1" ht="28.5" customHeight="1" x14ac:dyDescent="0.4">
      <c r="A833" s="150"/>
      <c r="B833" s="151"/>
      <c r="C833" s="150"/>
      <c r="D833" s="150"/>
      <c r="E833" s="422" t="s">
        <v>158</v>
      </c>
      <c r="F833" s="422" t="s">
        <v>158</v>
      </c>
      <c r="G833" s="422">
        <v>0</v>
      </c>
      <c r="H833" s="422">
        <v>0</v>
      </c>
      <c r="I833" s="422">
        <v>0</v>
      </c>
      <c r="J833" s="422">
        <v>0</v>
      </c>
      <c r="K833" s="422">
        <v>0</v>
      </c>
      <c r="L833" s="422">
        <v>0</v>
      </c>
      <c r="M833" s="422">
        <v>0</v>
      </c>
      <c r="N833" s="422">
        <v>0</v>
      </c>
      <c r="O833" s="422">
        <v>0</v>
      </c>
      <c r="P833" s="422">
        <v>0</v>
      </c>
      <c r="Q833" s="422">
        <v>0</v>
      </c>
      <c r="R833" s="422">
        <v>0</v>
      </c>
      <c r="S833" s="422">
        <v>0</v>
      </c>
      <c r="T833" s="422">
        <v>0</v>
      </c>
      <c r="U833" s="422">
        <v>0</v>
      </c>
      <c r="V833" s="422">
        <v>0</v>
      </c>
      <c r="W833" s="422">
        <v>0</v>
      </c>
      <c r="X833" s="422">
        <v>0</v>
      </c>
      <c r="Y833" s="422">
        <v>0</v>
      </c>
      <c r="Z833" s="422">
        <v>0</v>
      </c>
      <c r="AA833" s="422">
        <v>0</v>
      </c>
      <c r="AB833" s="422">
        <v>0</v>
      </c>
      <c r="AC833" s="422">
        <v>0</v>
      </c>
      <c r="AD833" s="422">
        <v>0</v>
      </c>
      <c r="AE833" s="422">
        <v>0</v>
      </c>
      <c r="AF833" s="422">
        <v>0</v>
      </c>
      <c r="AG833" s="422">
        <v>0</v>
      </c>
      <c r="AH833" s="422">
        <v>0</v>
      </c>
      <c r="AI833" s="422">
        <v>0</v>
      </c>
      <c r="AJ833" s="422">
        <v>0</v>
      </c>
      <c r="AK833" s="422">
        <v>0</v>
      </c>
      <c r="AL833" s="422">
        <v>0</v>
      </c>
      <c r="AM833" s="422">
        <v>0</v>
      </c>
      <c r="AN833" s="422">
        <v>0</v>
      </c>
      <c r="AO833" s="422">
        <v>0</v>
      </c>
      <c r="AP833" s="422">
        <v>0</v>
      </c>
      <c r="AQ833" s="422">
        <v>0</v>
      </c>
      <c r="AR833" s="422">
        <v>0</v>
      </c>
      <c r="AS833" s="422">
        <v>0</v>
      </c>
      <c r="AT833" s="422">
        <v>0</v>
      </c>
      <c r="AU833" s="422">
        <v>0</v>
      </c>
      <c r="AV833" s="422">
        <v>0</v>
      </c>
      <c r="AW833" s="422">
        <v>0</v>
      </c>
      <c r="AX833" s="422">
        <v>0</v>
      </c>
      <c r="AY833" s="422">
        <v>0</v>
      </c>
      <c r="AZ833" s="422">
        <v>0</v>
      </c>
      <c r="BA833" s="422">
        <v>0</v>
      </c>
      <c r="BB833" s="422">
        <v>0</v>
      </c>
      <c r="BC833" s="422">
        <v>0</v>
      </c>
      <c r="BD833" s="422">
        <v>0</v>
      </c>
      <c r="BE833" s="422">
        <v>0</v>
      </c>
      <c r="BF833" s="422">
        <v>0</v>
      </c>
      <c r="BG833" s="422">
        <v>0</v>
      </c>
      <c r="BH833" s="422">
        <v>0</v>
      </c>
      <c r="BI833" s="422">
        <v>0</v>
      </c>
      <c r="BJ833" s="422">
        <v>0</v>
      </c>
      <c r="BK833" s="150"/>
      <c r="BL833" s="150"/>
      <c r="BM833" s="150"/>
      <c r="BN833" s="150"/>
      <c r="BO833" s="150"/>
      <c r="BP833" s="150"/>
      <c r="BQ833" s="150"/>
      <c r="BR833" s="150"/>
      <c r="BS833" s="422" t="s">
        <v>158</v>
      </c>
      <c r="BT833" s="422"/>
      <c r="BU833" s="422"/>
      <c r="BV833" s="422"/>
      <c r="BW833" s="422"/>
      <c r="BX833" s="422"/>
      <c r="BY833" s="422"/>
      <c r="BZ833" s="422"/>
      <c r="CA833" s="422"/>
      <c r="CB833" s="422"/>
      <c r="CC833" s="422"/>
      <c r="CD833" s="422"/>
      <c r="CE833" s="422"/>
      <c r="CF833" s="422"/>
      <c r="CG833" s="422"/>
      <c r="CH833" s="422"/>
      <c r="CI833" s="422"/>
      <c r="CJ833" s="422"/>
      <c r="CK833" s="422"/>
      <c r="CL833" s="422"/>
      <c r="CM833" s="422"/>
      <c r="CN833" s="422"/>
      <c r="CO833" s="422"/>
      <c r="CP833" s="422"/>
      <c r="CQ833" s="422"/>
      <c r="CR833" s="422"/>
      <c r="CS833" s="422"/>
      <c r="CT833" s="422"/>
      <c r="CU833" s="422"/>
      <c r="CV833" s="422"/>
      <c r="CW833" s="422"/>
      <c r="CX833" s="422"/>
      <c r="CY833" s="422"/>
      <c r="CZ833" s="422"/>
      <c r="DA833" s="422"/>
      <c r="DB833" s="422"/>
      <c r="DC833" s="422"/>
      <c r="DD833" s="422"/>
      <c r="DE833" s="422"/>
      <c r="DF833" s="422"/>
      <c r="DG833" s="422"/>
      <c r="DH833" s="422"/>
      <c r="DI833" s="422"/>
      <c r="DJ833" s="422"/>
      <c r="DK833" s="422"/>
      <c r="DL833" s="422"/>
      <c r="DM833" s="422"/>
      <c r="DN833" s="422"/>
      <c r="DO833" s="422"/>
      <c r="DP833" s="422"/>
      <c r="DQ833" s="422"/>
      <c r="DR833" s="422"/>
      <c r="DS833" s="422"/>
      <c r="DT833" s="422"/>
      <c r="DU833" s="422"/>
      <c r="DV833" s="422"/>
      <c r="DW833" s="422"/>
      <c r="DX833" s="422"/>
      <c r="DY833" s="150"/>
      <c r="DZ833" s="150"/>
      <c r="EA833" s="150"/>
      <c r="EB833" s="150"/>
      <c r="EC833" s="150"/>
      <c r="ED833" s="200"/>
      <c r="EE833" s="243"/>
      <c r="EF833" s="243"/>
      <c r="EG833" s="243"/>
      <c r="EH833" s="243"/>
      <c r="EI833" s="243"/>
      <c r="EJ833" s="243"/>
      <c r="EK833" s="243"/>
      <c r="EL833" s="243"/>
      <c r="EM833" s="243"/>
      <c r="EN833" s="243"/>
      <c r="EO833" s="243"/>
      <c r="EP833" s="243"/>
      <c r="EQ833" s="243"/>
      <c r="ER833" s="243"/>
      <c r="ES833" s="243"/>
      <c r="ET833" s="243"/>
      <c r="EU833" s="243"/>
      <c r="EV833" s="243"/>
      <c r="EW833" s="243"/>
      <c r="EX833" s="243"/>
      <c r="EY833" s="243"/>
      <c r="EZ833" s="243"/>
      <c r="FA833" s="243"/>
      <c r="FB833" s="243"/>
      <c r="FC833" s="243"/>
      <c r="FD833" s="243"/>
      <c r="FE833" s="243"/>
      <c r="FF833" s="243"/>
      <c r="FG833" s="243"/>
      <c r="FH833" s="243"/>
      <c r="FI833" s="243"/>
      <c r="FJ833" s="243"/>
      <c r="FK833" s="243"/>
      <c r="FL833" s="243"/>
      <c r="FM833" s="243"/>
      <c r="FN833" s="243"/>
      <c r="FO833" s="243"/>
      <c r="FP833" s="243"/>
      <c r="FQ833" s="243"/>
      <c r="FR833" s="243"/>
      <c r="FS833" s="243"/>
      <c r="FT833" s="243"/>
      <c r="FU833" s="243"/>
      <c r="FV833" s="243"/>
      <c r="FW833" s="243"/>
      <c r="FX833" s="243"/>
      <c r="FY833" s="243"/>
      <c r="FZ833" s="243"/>
      <c r="GA833" s="243"/>
      <c r="GB833" s="243"/>
      <c r="GC833" s="243"/>
      <c r="GD833" s="243"/>
      <c r="GE833" s="243"/>
      <c r="GF833" s="243"/>
      <c r="GG833" s="243"/>
      <c r="GH833" s="243"/>
      <c r="GI833" s="243"/>
      <c r="GJ833" s="243"/>
      <c r="GK833" s="243"/>
      <c r="GL833" s="243"/>
      <c r="GM833" s="243"/>
    </row>
    <row r="834" spans="1:195" s="244" customFormat="1" ht="14.25" customHeight="1" x14ac:dyDescent="0.4">
      <c r="A834" s="150"/>
      <c r="B834" s="151"/>
      <c r="C834" s="150"/>
      <c r="D834" s="150"/>
      <c r="E834" s="422" t="s">
        <v>159</v>
      </c>
      <c r="F834" s="422" t="s">
        <v>159</v>
      </c>
      <c r="G834" s="422">
        <v>0</v>
      </c>
      <c r="H834" s="422">
        <v>0</v>
      </c>
      <c r="I834" s="422">
        <v>0</v>
      </c>
      <c r="J834" s="422">
        <v>0</v>
      </c>
      <c r="K834" s="422">
        <v>0</v>
      </c>
      <c r="L834" s="422">
        <v>0</v>
      </c>
      <c r="M834" s="422">
        <v>0</v>
      </c>
      <c r="N834" s="422">
        <v>0</v>
      </c>
      <c r="O834" s="422">
        <v>0</v>
      </c>
      <c r="P834" s="422">
        <v>0</v>
      </c>
      <c r="Q834" s="422">
        <v>0</v>
      </c>
      <c r="R834" s="422">
        <v>0</v>
      </c>
      <c r="S834" s="422">
        <v>0</v>
      </c>
      <c r="T834" s="422">
        <v>0</v>
      </c>
      <c r="U834" s="422">
        <v>0</v>
      </c>
      <c r="V834" s="422">
        <v>0</v>
      </c>
      <c r="W834" s="422">
        <v>0</v>
      </c>
      <c r="X834" s="422">
        <v>0</v>
      </c>
      <c r="Y834" s="422">
        <v>0</v>
      </c>
      <c r="Z834" s="422">
        <v>0</v>
      </c>
      <c r="AA834" s="422">
        <v>0</v>
      </c>
      <c r="AB834" s="422">
        <v>0</v>
      </c>
      <c r="AC834" s="422">
        <v>0</v>
      </c>
      <c r="AD834" s="422">
        <v>0</v>
      </c>
      <c r="AE834" s="422">
        <v>0</v>
      </c>
      <c r="AF834" s="422">
        <v>0</v>
      </c>
      <c r="AG834" s="422">
        <v>0</v>
      </c>
      <c r="AH834" s="422">
        <v>0</v>
      </c>
      <c r="AI834" s="422">
        <v>0</v>
      </c>
      <c r="AJ834" s="422">
        <v>0</v>
      </c>
      <c r="AK834" s="422">
        <v>0</v>
      </c>
      <c r="AL834" s="422">
        <v>0</v>
      </c>
      <c r="AM834" s="422">
        <v>0</v>
      </c>
      <c r="AN834" s="422">
        <v>0</v>
      </c>
      <c r="AO834" s="422">
        <v>0</v>
      </c>
      <c r="AP834" s="422">
        <v>0</v>
      </c>
      <c r="AQ834" s="422">
        <v>0</v>
      </c>
      <c r="AR834" s="422">
        <v>0</v>
      </c>
      <c r="AS834" s="422">
        <v>0</v>
      </c>
      <c r="AT834" s="422">
        <v>0</v>
      </c>
      <c r="AU834" s="422">
        <v>0</v>
      </c>
      <c r="AV834" s="422">
        <v>0</v>
      </c>
      <c r="AW834" s="422">
        <v>0</v>
      </c>
      <c r="AX834" s="422">
        <v>0</v>
      </c>
      <c r="AY834" s="422">
        <v>0</v>
      </c>
      <c r="AZ834" s="422">
        <v>0</v>
      </c>
      <c r="BA834" s="422">
        <v>0</v>
      </c>
      <c r="BB834" s="422">
        <v>0</v>
      </c>
      <c r="BC834" s="422">
        <v>0</v>
      </c>
      <c r="BD834" s="422">
        <v>0</v>
      </c>
      <c r="BE834" s="422">
        <v>0</v>
      </c>
      <c r="BF834" s="422">
        <v>0</v>
      </c>
      <c r="BG834" s="422">
        <v>0</v>
      </c>
      <c r="BH834" s="422">
        <v>0</v>
      </c>
      <c r="BI834" s="422">
        <v>0</v>
      </c>
      <c r="BJ834" s="422">
        <v>0</v>
      </c>
      <c r="BK834" s="150"/>
      <c r="BL834" s="150"/>
      <c r="BM834" s="150"/>
      <c r="BN834" s="150"/>
      <c r="BO834" s="150"/>
      <c r="BP834" s="150"/>
      <c r="BQ834" s="150"/>
      <c r="BR834" s="150"/>
      <c r="BS834" s="422" t="s">
        <v>159</v>
      </c>
      <c r="BT834" s="422"/>
      <c r="BU834" s="422"/>
      <c r="BV834" s="422"/>
      <c r="BW834" s="422"/>
      <c r="BX834" s="422"/>
      <c r="BY834" s="422"/>
      <c r="BZ834" s="422"/>
      <c r="CA834" s="422"/>
      <c r="CB834" s="422"/>
      <c r="CC834" s="422"/>
      <c r="CD834" s="422"/>
      <c r="CE834" s="422"/>
      <c r="CF834" s="422"/>
      <c r="CG834" s="422"/>
      <c r="CH834" s="422"/>
      <c r="CI834" s="422"/>
      <c r="CJ834" s="422"/>
      <c r="CK834" s="422"/>
      <c r="CL834" s="422"/>
      <c r="CM834" s="422"/>
      <c r="CN834" s="422"/>
      <c r="CO834" s="422"/>
      <c r="CP834" s="422"/>
      <c r="CQ834" s="422"/>
      <c r="CR834" s="422"/>
      <c r="CS834" s="422"/>
      <c r="CT834" s="422"/>
      <c r="CU834" s="422"/>
      <c r="CV834" s="422"/>
      <c r="CW834" s="422"/>
      <c r="CX834" s="422"/>
      <c r="CY834" s="422"/>
      <c r="CZ834" s="422"/>
      <c r="DA834" s="422"/>
      <c r="DB834" s="422"/>
      <c r="DC834" s="422"/>
      <c r="DD834" s="422"/>
      <c r="DE834" s="422"/>
      <c r="DF834" s="422"/>
      <c r="DG834" s="422"/>
      <c r="DH834" s="422"/>
      <c r="DI834" s="422"/>
      <c r="DJ834" s="422"/>
      <c r="DK834" s="422"/>
      <c r="DL834" s="422"/>
      <c r="DM834" s="422"/>
      <c r="DN834" s="422"/>
      <c r="DO834" s="422"/>
      <c r="DP834" s="422"/>
      <c r="DQ834" s="422"/>
      <c r="DR834" s="422"/>
      <c r="DS834" s="422"/>
      <c r="DT834" s="422"/>
      <c r="DU834" s="422"/>
      <c r="DV834" s="422"/>
      <c r="DW834" s="422"/>
      <c r="DX834" s="422"/>
      <c r="DY834" s="150"/>
      <c r="DZ834" s="150"/>
      <c r="EA834" s="150"/>
      <c r="EB834" s="150"/>
      <c r="EC834" s="150"/>
      <c r="ED834" s="200"/>
      <c r="EE834" s="243"/>
      <c r="EF834" s="243"/>
      <c r="EG834" s="243"/>
      <c r="EH834" s="243"/>
      <c r="EI834" s="243"/>
      <c r="EJ834" s="243"/>
      <c r="EK834" s="243"/>
      <c r="EL834" s="243"/>
      <c r="EM834" s="243"/>
      <c r="EN834" s="243"/>
      <c r="EO834" s="243"/>
      <c r="EP834" s="243"/>
      <c r="EQ834" s="243"/>
      <c r="ER834" s="243"/>
      <c r="ES834" s="243"/>
      <c r="ET834" s="243"/>
      <c r="EU834" s="243"/>
      <c r="EV834" s="243"/>
      <c r="EW834" s="243"/>
      <c r="EX834" s="243"/>
      <c r="EY834" s="243"/>
      <c r="EZ834" s="243"/>
      <c r="FA834" s="243"/>
      <c r="FB834" s="243"/>
      <c r="FC834" s="243"/>
      <c r="FD834" s="243"/>
      <c r="FE834" s="243"/>
      <c r="FF834" s="243"/>
      <c r="FG834" s="243"/>
      <c r="FH834" s="243"/>
      <c r="FI834" s="243"/>
      <c r="FJ834" s="243"/>
      <c r="FK834" s="243"/>
      <c r="FL834" s="243"/>
      <c r="FM834" s="243"/>
      <c r="FN834" s="243"/>
      <c r="FO834" s="243"/>
      <c r="FP834" s="243"/>
      <c r="FQ834" s="243"/>
      <c r="FR834" s="243"/>
      <c r="FS834" s="243"/>
      <c r="FT834" s="243"/>
      <c r="FU834" s="243"/>
      <c r="FV834" s="243"/>
      <c r="FW834" s="243"/>
      <c r="FX834" s="243"/>
      <c r="FY834" s="243"/>
      <c r="FZ834" s="243"/>
      <c r="GA834" s="243"/>
      <c r="GB834" s="243"/>
      <c r="GC834" s="243"/>
      <c r="GD834" s="243"/>
      <c r="GE834" s="243"/>
      <c r="GF834" s="243"/>
      <c r="GG834" s="243"/>
      <c r="GH834" s="243"/>
      <c r="GI834" s="243"/>
      <c r="GJ834" s="243"/>
      <c r="GK834" s="243"/>
      <c r="GL834" s="243"/>
      <c r="GM834" s="243"/>
    </row>
    <row r="835" spans="1:195" s="244" customFormat="1" ht="28.5" customHeight="1" x14ac:dyDescent="0.4">
      <c r="A835" s="150"/>
      <c r="B835" s="151"/>
      <c r="C835" s="150"/>
      <c r="D835" s="150"/>
      <c r="E835" s="422" t="s">
        <v>160</v>
      </c>
      <c r="F835" s="422" t="s">
        <v>160</v>
      </c>
      <c r="G835" s="422">
        <v>0</v>
      </c>
      <c r="H835" s="422">
        <v>0</v>
      </c>
      <c r="I835" s="422">
        <v>0</v>
      </c>
      <c r="J835" s="422">
        <v>0</v>
      </c>
      <c r="K835" s="422">
        <v>0</v>
      </c>
      <c r="L835" s="422">
        <v>0</v>
      </c>
      <c r="M835" s="422">
        <v>0</v>
      </c>
      <c r="N835" s="422">
        <v>0</v>
      </c>
      <c r="O835" s="422">
        <v>0</v>
      </c>
      <c r="P835" s="422">
        <v>0</v>
      </c>
      <c r="Q835" s="422">
        <v>0</v>
      </c>
      <c r="R835" s="422">
        <v>0</v>
      </c>
      <c r="S835" s="422">
        <v>0</v>
      </c>
      <c r="T835" s="422">
        <v>0</v>
      </c>
      <c r="U835" s="422">
        <v>0</v>
      </c>
      <c r="V835" s="422">
        <v>0</v>
      </c>
      <c r="W835" s="422">
        <v>0</v>
      </c>
      <c r="X835" s="422">
        <v>0</v>
      </c>
      <c r="Y835" s="422">
        <v>0</v>
      </c>
      <c r="Z835" s="422">
        <v>0</v>
      </c>
      <c r="AA835" s="422">
        <v>0</v>
      </c>
      <c r="AB835" s="422">
        <v>0</v>
      </c>
      <c r="AC835" s="422">
        <v>0</v>
      </c>
      <c r="AD835" s="422">
        <v>0</v>
      </c>
      <c r="AE835" s="422">
        <v>0</v>
      </c>
      <c r="AF835" s="422">
        <v>0</v>
      </c>
      <c r="AG835" s="422">
        <v>0</v>
      </c>
      <c r="AH835" s="422">
        <v>0</v>
      </c>
      <c r="AI835" s="422">
        <v>0</v>
      </c>
      <c r="AJ835" s="422">
        <v>0</v>
      </c>
      <c r="AK835" s="422">
        <v>0</v>
      </c>
      <c r="AL835" s="422">
        <v>0</v>
      </c>
      <c r="AM835" s="422">
        <v>0</v>
      </c>
      <c r="AN835" s="422">
        <v>0</v>
      </c>
      <c r="AO835" s="422">
        <v>0</v>
      </c>
      <c r="AP835" s="422">
        <v>0</v>
      </c>
      <c r="AQ835" s="422">
        <v>0</v>
      </c>
      <c r="AR835" s="422">
        <v>0</v>
      </c>
      <c r="AS835" s="422">
        <v>0</v>
      </c>
      <c r="AT835" s="422">
        <v>0</v>
      </c>
      <c r="AU835" s="422">
        <v>0</v>
      </c>
      <c r="AV835" s="422">
        <v>0</v>
      </c>
      <c r="AW835" s="422">
        <v>0</v>
      </c>
      <c r="AX835" s="422">
        <v>0</v>
      </c>
      <c r="AY835" s="422">
        <v>0</v>
      </c>
      <c r="AZ835" s="422">
        <v>0</v>
      </c>
      <c r="BA835" s="422">
        <v>0</v>
      </c>
      <c r="BB835" s="422">
        <v>0</v>
      </c>
      <c r="BC835" s="422">
        <v>0</v>
      </c>
      <c r="BD835" s="422">
        <v>0</v>
      </c>
      <c r="BE835" s="422">
        <v>0</v>
      </c>
      <c r="BF835" s="422">
        <v>0</v>
      </c>
      <c r="BG835" s="422">
        <v>0</v>
      </c>
      <c r="BH835" s="422">
        <v>0</v>
      </c>
      <c r="BI835" s="422">
        <v>0</v>
      </c>
      <c r="BJ835" s="422">
        <v>0</v>
      </c>
      <c r="BK835" s="150"/>
      <c r="BL835" s="150"/>
      <c r="BM835" s="150"/>
      <c r="BN835" s="150"/>
      <c r="BO835" s="150"/>
      <c r="BP835" s="150"/>
      <c r="BQ835" s="150"/>
      <c r="BR835" s="150"/>
      <c r="BS835" s="422" t="s">
        <v>160</v>
      </c>
      <c r="BT835" s="422"/>
      <c r="BU835" s="422"/>
      <c r="BV835" s="422"/>
      <c r="BW835" s="422"/>
      <c r="BX835" s="422"/>
      <c r="BY835" s="422"/>
      <c r="BZ835" s="422"/>
      <c r="CA835" s="422"/>
      <c r="CB835" s="422"/>
      <c r="CC835" s="422"/>
      <c r="CD835" s="422"/>
      <c r="CE835" s="422"/>
      <c r="CF835" s="422"/>
      <c r="CG835" s="422"/>
      <c r="CH835" s="422"/>
      <c r="CI835" s="422"/>
      <c r="CJ835" s="422"/>
      <c r="CK835" s="422"/>
      <c r="CL835" s="422"/>
      <c r="CM835" s="422"/>
      <c r="CN835" s="422"/>
      <c r="CO835" s="422"/>
      <c r="CP835" s="422"/>
      <c r="CQ835" s="422"/>
      <c r="CR835" s="422"/>
      <c r="CS835" s="422"/>
      <c r="CT835" s="422"/>
      <c r="CU835" s="422"/>
      <c r="CV835" s="422"/>
      <c r="CW835" s="422"/>
      <c r="CX835" s="422"/>
      <c r="CY835" s="422"/>
      <c r="CZ835" s="422"/>
      <c r="DA835" s="422"/>
      <c r="DB835" s="422"/>
      <c r="DC835" s="422"/>
      <c r="DD835" s="422"/>
      <c r="DE835" s="422"/>
      <c r="DF835" s="422"/>
      <c r="DG835" s="422"/>
      <c r="DH835" s="422"/>
      <c r="DI835" s="422"/>
      <c r="DJ835" s="422"/>
      <c r="DK835" s="422"/>
      <c r="DL835" s="422"/>
      <c r="DM835" s="422"/>
      <c r="DN835" s="422"/>
      <c r="DO835" s="422"/>
      <c r="DP835" s="422"/>
      <c r="DQ835" s="422"/>
      <c r="DR835" s="422"/>
      <c r="DS835" s="422"/>
      <c r="DT835" s="422"/>
      <c r="DU835" s="422"/>
      <c r="DV835" s="422"/>
      <c r="DW835" s="422"/>
      <c r="DX835" s="422"/>
      <c r="DY835" s="150"/>
      <c r="DZ835" s="150"/>
      <c r="EA835" s="150"/>
      <c r="EB835" s="150"/>
      <c r="EC835" s="150"/>
      <c r="ED835" s="200"/>
      <c r="EE835" s="243"/>
      <c r="EF835" s="243"/>
      <c r="EG835" s="243"/>
      <c r="EH835" s="243"/>
      <c r="EI835" s="243"/>
      <c r="EJ835" s="243"/>
      <c r="EK835" s="243"/>
      <c r="EL835" s="243"/>
      <c r="EM835" s="243"/>
      <c r="EN835" s="243"/>
      <c r="EO835" s="243"/>
      <c r="EP835" s="243"/>
      <c r="EQ835" s="243"/>
      <c r="ER835" s="243"/>
      <c r="ES835" s="243"/>
      <c r="ET835" s="243"/>
      <c r="EU835" s="243"/>
      <c r="EV835" s="243"/>
      <c r="EW835" s="243"/>
      <c r="EX835" s="243"/>
      <c r="EY835" s="243"/>
      <c r="EZ835" s="243"/>
      <c r="FA835" s="243"/>
      <c r="FB835" s="243"/>
      <c r="FC835" s="243"/>
      <c r="FD835" s="243"/>
      <c r="FE835" s="243"/>
      <c r="FF835" s="243"/>
      <c r="FG835" s="243"/>
      <c r="FH835" s="243"/>
      <c r="FI835" s="243"/>
      <c r="FJ835" s="243"/>
      <c r="FK835" s="243"/>
      <c r="FL835" s="243"/>
      <c r="FM835" s="243"/>
      <c r="FN835" s="243"/>
      <c r="FO835" s="243"/>
      <c r="FP835" s="243"/>
      <c r="FQ835" s="243"/>
      <c r="FR835" s="243"/>
      <c r="FS835" s="243"/>
      <c r="FT835" s="243"/>
      <c r="FU835" s="243"/>
      <c r="FV835" s="243"/>
      <c r="FW835" s="243"/>
      <c r="FX835" s="243"/>
      <c r="FY835" s="243"/>
      <c r="FZ835" s="243"/>
      <c r="GA835" s="243"/>
      <c r="GB835" s="243"/>
      <c r="GC835" s="243"/>
      <c r="GD835" s="243"/>
      <c r="GE835" s="243"/>
      <c r="GF835" s="243"/>
      <c r="GG835" s="243"/>
      <c r="GH835" s="243"/>
      <c r="GI835" s="243"/>
      <c r="GJ835" s="243"/>
      <c r="GK835" s="243"/>
      <c r="GL835" s="243"/>
      <c r="GM835" s="243"/>
    </row>
    <row r="836" spans="1:195" s="244" customFormat="1" ht="14.25" customHeight="1" x14ac:dyDescent="0.4">
      <c r="A836" s="150"/>
      <c r="B836" s="151"/>
      <c r="C836" s="150"/>
      <c r="D836" s="150"/>
      <c r="E836" s="178"/>
      <c r="F836" s="152"/>
      <c r="G836" s="152"/>
      <c r="H836" s="152"/>
      <c r="I836" s="152"/>
      <c r="J836" s="152"/>
      <c r="K836" s="152"/>
      <c r="L836" s="152"/>
      <c r="M836" s="152"/>
      <c r="N836" s="152"/>
      <c r="O836" s="152"/>
      <c r="P836" s="152"/>
      <c r="Q836" s="152"/>
      <c r="R836" s="152"/>
      <c r="S836" s="152"/>
      <c r="T836" s="152"/>
      <c r="U836" s="152"/>
      <c r="V836" s="152"/>
      <c r="W836" s="152"/>
      <c r="X836" s="152"/>
      <c r="Y836" s="152"/>
      <c r="Z836" s="152"/>
      <c r="AA836" s="152"/>
      <c r="AB836" s="152"/>
      <c r="AC836" s="152"/>
      <c r="AD836" s="152"/>
      <c r="AE836" s="152"/>
      <c r="AF836" s="152"/>
      <c r="AG836" s="152"/>
      <c r="AH836" s="152"/>
      <c r="AI836" s="152"/>
      <c r="AJ836" s="152"/>
      <c r="AK836" s="152"/>
      <c r="AL836" s="152"/>
      <c r="AM836" s="152"/>
      <c r="AN836" s="152"/>
      <c r="AO836" s="152"/>
      <c r="AP836" s="152"/>
      <c r="AQ836" s="152"/>
      <c r="AR836" s="152"/>
      <c r="AS836" s="152"/>
      <c r="AT836" s="152"/>
      <c r="AU836" s="152"/>
      <c r="AV836" s="152"/>
      <c r="AW836" s="152"/>
      <c r="AX836" s="152"/>
      <c r="AY836" s="152"/>
      <c r="AZ836" s="152"/>
      <c r="BA836" s="152"/>
      <c r="BB836" s="152"/>
      <c r="BC836" s="152"/>
      <c r="BD836" s="152"/>
      <c r="BE836" s="152"/>
      <c r="BF836" s="152"/>
      <c r="BG836" s="152"/>
      <c r="BH836" s="152"/>
      <c r="BI836" s="152"/>
      <c r="BJ836" s="152"/>
      <c r="BK836" s="150"/>
      <c r="BL836" s="150"/>
      <c r="BM836" s="150"/>
      <c r="BN836" s="150"/>
      <c r="BO836" s="150"/>
      <c r="BP836" s="150"/>
      <c r="BQ836" s="150"/>
      <c r="BR836" s="150"/>
      <c r="BS836" s="178"/>
      <c r="BT836" s="152"/>
      <c r="BU836" s="152"/>
      <c r="BV836" s="152"/>
      <c r="BW836" s="152"/>
      <c r="BX836" s="152"/>
      <c r="BY836" s="152"/>
      <c r="BZ836" s="152"/>
      <c r="CA836" s="152"/>
      <c r="CB836" s="152"/>
      <c r="CC836" s="152"/>
      <c r="CD836" s="152"/>
      <c r="CE836" s="152"/>
      <c r="CF836" s="152"/>
      <c r="CG836" s="152"/>
      <c r="CH836" s="152"/>
      <c r="CI836" s="152"/>
      <c r="CJ836" s="152"/>
      <c r="CK836" s="152"/>
      <c r="CL836" s="152"/>
      <c r="CM836" s="152"/>
      <c r="CN836" s="152"/>
      <c r="CO836" s="152"/>
      <c r="CP836" s="152"/>
      <c r="CQ836" s="152"/>
      <c r="CR836" s="152"/>
      <c r="CS836" s="152"/>
      <c r="CT836" s="152"/>
      <c r="CU836" s="152"/>
      <c r="CV836" s="152"/>
      <c r="CW836" s="152"/>
      <c r="CX836" s="152"/>
      <c r="CY836" s="152"/>
      <c r="CZ836" s="152"/>
      <c r="DA836" s="152"/>
      <c r="DB836" s="152"/>
      <c r="DC836" s="152"/>
      <c r="DD836" s="152"/>
      <c r="DE836" s="152"/>
      <c r="DF836" s="152"/>
      <c r="DG836" s="152"/>
      <c r="DH836" s="152"/>
      <c r="DI836" s="152"/>
      <c r="DJ836" s="152"/>
      <c r="DK836" s="152"/>
      <c r="DL836" s="152"/>
      <c r="DM836" s="152"/>
      <c r="DN836" s="152"/>
      <c r="DO836" s="152"/>
      <c r="DP836" s="152"/>
      <c r="DQ836" s="152"/>
      <c r="DR836" s="152"/>
      <c r="DS836" s="152"/>
      <c r="DT836" s="152"/>
      <c r="DU836" s="152"/>
      <c r="DV836" s="152"/>
      <c r="DW836" s="152"/>
      <c r="DX836" s="152"/>
      <c r="DY836" s="150"/>
      <c r="DZ836" s="150"/>
      <c r="EA836" s="150"/>
      <c r="EB836" s="150"/>
      <c r="EC836" s="150"/>
      <c r="ED836" s="200"/>
      <c r="EE836" s="243"/>
      <c r="EF836" s="243"/>
      <c r="EG836" s="243"/>
      <c r="EH836" s="243"/>
      <c r="EI836" s="243"/>
      <c r="EJ836" s="243"/>
      <c r="EK836" s="243"/>
      <c r="EL836" s="243"/>
      <c r="EM836" s="243"/>
      <c r="EN836" s="243"/>
      <c r="EO836" s="243"/>
      <c r="EP836" s="243"/>
      <c r="EQ836" s="243"/>
      <c r="ER836" s="243"/>
      <c r="ES836" s="243"/>
      <c r="ET836" s="243"/>
      <c r="EU836" s="243"/>
      <c r="EV836" s="243"/>
      <c r="EW836" s="243"/>
      <c r="EX836" s="243"/>
      <c r="EY836" s="243"/>
      <c r="EZ836" s="243"/>
      <c r="FA836" s="243"/>
      <c r="FB836" s="243"/>
      <c r="FC836" s="243"/>
      <c r="FD836" s="243"/>
      <c r="FE836" s="243"/>
      <c r="FF836" s="243"/>
      <c r="FG836" s="243"/>
      <c r="FH836" s="243"/>
      <c r="FI836" s="243"/>
      <c r="FJ836" s="243"/>
      <c r="FK836" s="243"/>
      <c r="FL836" s="243"/>
      <c r="FM836" s="243"/>
      <c r="FN836" s="243"/>
      <c r="FO836" s="243"/>
      <c r="FP836" s="243"/>
      <c r="FQ836" s="243"/>
      <c r="FR836" s="243"/>
      <c r="FS836" s="243"/>
      <c r="FT836" s="243"/>
      <c r="FU836" s="243"/>
      <c r="FV836" s="243"/>
      <c r="FW836" s="243"/>
      <c r="FX836" s="243"/>
      <c r="FY836" s="243"/>
      <c r="FZ836" s="243"/>
      <c r="GA836" s="243"/>
      <c r="GB836" s="243"/>
      <c r="GC836" s="243"/>
      <c r="GD836" s="243"/>
      <c r="GE836" s="243"/>
      <c r="GF836" s="243"/>
      <c r="GG836" s="243"/>
      <c r="GH836" s="243"/>
      <c r="GI836" s="243"/>
      <c r="GJ836" s="243"/>
      <c r="GK836" s="243"/>
      <c r="GL836" s="243"/>
      <c r="GM836" s="243"/>
    </row>
    <row r="837" spans="1:195" s="244" customFormat="1" ht="14.25" customHeight="1" x14ac:dyDescent="0.4">
      <c r="A837" s="150"/>
      <c r="B837" s="151"/>
      <c r="C837" s="150"/>
      <c r="D837" s="150"/>
      <c r="E837" s="422" t="s">
        <v>87</v>
      </c>
      <c r="F837" s="422" t="s">
        <v>87</v>
      </c>
      <c r="G837" s="422">
        <v>0</v>
      </c>
      <c r="H837" s="422">
        <v>0</v>
      </c>
      <c r="I837" s="422">
        <v>0</v>
      </c>
      <c r="J837" s="422">
        <v>0</v>
      </c>
      <c r="K837" s="422">
        <v>0</v>
      </c>
      <c r="L837" s="422">
        <v>0</v>
      </c>
      <c r="M837" s="422">
        <v>0</v>
      </c>
      <c r="N837" s="422">
        <v>0</v>
      </c>
      <c r="O837" s="422">
        <v>0</v>
      </c>
      <c r="P837" s="422">
        <v>0</v>
      </c>
      <c r="Q837" s="422">
        <v>0</v>
      </c>
      <c r="R837" s="422">
        <v>0</v>
      </c>
      <c r="S837" s="422">
        <v>0</v>
      </c>
      <c r="T837" s="422">
        <v>0</v>
      </c>
      <c r="U837" s="422">
        <v>0</v>
      </c>
      <c r="V837" s="422">
        <v>0</v>
      </c>
      <c r="W837" s="422">
        <v>0</v>
      </c>
      <c r="X837" s="422">
        <v>0</v>
      </c>
      <c r="Y837" s="422">
        <v>0</v>
      </c>
      <c r="Z837" s="422">
        <v>0</v>
      </c>
      <c r="AA837" s="422">
        <v>0</v>
      </c>
      <c r="AB837" s="422">
        <v>0</v>
      </c>
      <c r="AC837" s="422">
        <v>0</v>
      </c>
      <c r="AD837" s="422">
        <v>0</v>
      </c>
      <c r="AE837" s="422">
        <v>0</v>
      </c>
      <c r="AF837" s="422">
        <v>0</v>
      </c>
      <c r="AG837" s="422">
        <v>0</v>
      </c>
      <c r="AH837" s="422">
        <v>0</v>
      </c>
      <c r="AI837" s="422">
        <v>0</v>
      </c>
      <c r="AJ837" s="422">
        <v>0</v>
      </c>
      <c r="AK837" s="422">
        <v>0</v>
      </c>
      <c r="AL837" s="422">
        <v>0</v>
      </c>
      <c r="AM837" s="422">
        <v>0</v>
      </c>
      <c r="AN837" s="422">
        <v>0</v>
      </c>
      <c r="AO837" s="422">
        <v>0</v>
      </c>
      <c r="AP837" s="422">
        <v>0</v>
      </c>
      <c r="AQ837" s="422">
        <v>0</v>
      </c>
      <c r="AR837" s="422">
        <v>0</v>
      </c>
      <c r="AS837" s="422">
        <v>0</v>
      </c>
      <c r="AT837" s="422">
        <v>0</v>
      </c>
      <c r="AU837" s="422">
        <v>0</v>
      </c>
      <c r="AV837" s="422">
        <v>0</v>
      </c>
      <c r="AW837" s="422">
        <v>0</v>
      </c>
      <c r="AX837" s="422">
        <v>0</v>
      </c>
      <c r="AY837" s="422">
        <v>0</v>
      </c>
      <c r="AZ837" s="422">
        <v>0</v>
      </c>
      <c r="BA837" s="422">
        <v>0</v>
      </c>
      <c r="BB837" s="422">
        <v>0</v>
      </c>
      <c r="BC837" s="422">
        <v>0</v>
      </c>
      <c r="BD837" s="422">
        <v>0</v>
      </c>
      <c r="BE837" s="422">
        <v>0</v>
      </c>
      <c r="BF837" s="422">
        <v>0</v>
      </c>
      <c r="BG837" s="422">
        <v>0</v>
      </c>
      <c r="BH837" s="422">
        <v>0</v>
      </c>
      <c r="BI837" s="422">
        <v>0</v>
      </c>
      <c r="BJ837" s="422">
        <v>0</v>
      </c>
      <c r="BK837" s="150"/>
      <c r="BL837" s="150"/>
      <c r="BM837" s="150"/>
      <c r="BN837" s="150"/>
      <c r="BO837" s="150"/>
      <c r="BP837" s="150"/>
      <c r="BQ837" s="150"/>
      <c r="BR837" s="150"/>
      <c r="BS837" s="422" t="s">
        <v>87</v>
      </c>
      <c r="BT837" s="422"/>
      <c r="BU837" s="422"/>
      <c r="BV837" s="422"/>
      <c r="BW837" s="422"/>
      <c r="BX837" s="422"/>
      <c r="BY837" s="422"/>
      <c r="BZ837" s="422"/>
      <c r="CA837" s="422"/>
      <c r="CB837" s="422"/>
      <c r="CC837" s="422"/>
      <c r="CD837" s="422"/>
      <c r="CE837" s="422"/>
      <c r="CF837" s="422"/>
      <c r="CG837" s="422"/>
      <c r="CH837" s="422"/>
      <c r="CI837" s="422"/>
      <c r="CJ837" s="422"/>
      <c r="CK837" s="422"/>
      <c r="CL837" s="422"/>
      <c r="CM837" s="422"/>
      <c r="CN837" s="422"/>
      <c r="CO837" s="422"/>
      <c r="CP837" s="422"/>
      <c r="CQ837" s="422"/>
      <c r="CR837" s="422"/>
      <c r="CS837" s="422"/>
      <c r="CT837" s="422"/>
      <c r="CU837" s="422"/>
      <c r="CV837" s="422"/>
      <c r="CW837" s="422"/>
      <c r="CX837" s="422"/>
      <c r="CY837" s="422"/>
      <c r="CZ837" s="422"/>
      <c r="DA837" s="422"/>
      <c r="DB837" s="422"/>
      <c r="DC837" s="422"/>
      <c r="DD837" s="422"/>
      <c r="DE837" s="422"/>
      <c r="DF837" s="422"/>
      <c r="DG837" s="422"/>
      <c r="DH837" s="422"/>
      <c r="DI837" s="422"/>
      <c r="DJ837" s="422"/>
      <c r="DK837" s="422"/>
      <c r="DL837" s="422"/>
      <c r="DM837" s="422"/>
      <c r="DN837" s="422"/>
      <c r="DO837" s="422"/>
      <c r="DP837" s="422"/>
      <c r="DQ837" s="422"/>
      <c r="DR837" s="422"/>
      <c r="DS837" s="422"/>
      <c r="DT837" s="422"/>
      <c r="DU837" s="422"/>
      <c r="DV837" s="422"/>
      <c r="DW837" s="422"/>
      <c r="DX837" s="422"/>
      <c r="DY837" s="150"/>
      <c r="DZ837" s="150"/>
      <c r="EA837" s="150"/>
      <c r="EB837" s="150"/>
      <c r="EC837" s="150"/>
      <c r="ED837" s="200"/>
      <c r="EE837" s="243"/>
      <c r="EF837" s="243"/>
      <c r="EG837" s="243"/>
      <c r="EH837" s="243"/>
      <c r="EI837" s="243"/>
      <c r="EJ837" s="243"/>
      <c r="EK837" s="243"/>
      <c r="EL837" s="243"/>
      <c r="EM837" s="243"/>
      <c r="EN837" s="243"/>
      <c r="EO837" s="243"/>
      <c r="EP837" s="243"/>
      <c r="EQ837" s="243"/>
      <c r="ER837" s="243"/>
      <c r="ES837" s="243"/>
      <c r="ET837" s="243"/>
      <c r="EU837" s="243"/>
      <c r="EV837" s="243"/>
      <c r="EW837" s="243"/>
      <c r="EX837" s="243"/>
      <c r="EY837" s="243"/>
      <c r="EZ837" s="243"/>
      <c r="FA837" s="243"/>
      <c r="FB837" s="243"/>
      <c r="FC837" s="243"/>
      <c r="FD837" s="243"/>
      <c r="FE837" s="243"/>
      <c r="FF837" s="243"/>
      <c r="FG837" s="243"/>
      <c r="FH837" s="243"/>
      <c r="FI837" s="243"/>
      <c r="FJ837" s="243"/>
      <c r="FK837" s="243"/>
      <c r="FL837" s="243"/>
      <c r="FM837" s="243"/>
      <c r="FN837" s="243"/>
      <c r="FO837" s="243"/>
      <c r="FP837" s="243"/>
      <c r="FQ837" s="243"/>
      <c r="FR837" s="243"/>
      <c r="FS837" s="243"/>
      <c r="FT837" s="243"/>
      <c r="FU837" s="243"/>
      <c r="FV837" s="243"/>
      <c r="FW837" s="243"/>
      <c r="FX837" s="243"/>
      <c r="FY837" s="243"/>
      <c r="FZ837" s="243"/>
      <c r="GA837" s="243"/>
      <c r="GB837" s="243"/>
      <c r="GC837" s="243"/>
      <c r="GD837" s="243"/>
      <c r="GE837" s="243"/>
      <c r="GF837" s="243"/>
      <c r="GG837" s="243"/>
      <c r="GH837" s="243"/>
      <c r="GI837" s="243"/>
      <c r="GJ837" s="243"/>
      <c r="GK837" s="243"/>
      <c r="GL837" s="243"/>
      <c r="GM837" s="243"/>
    </row>
    <row r="838" spans="1:195" s="244" customFormat="1" ht="28.5" customHeight="1" x14ac:dyDescent="0.4">
      <c r="A838" s="150"/>
      <c r="B838" s="151"/>
      <c r="C838" s="150"/>
      <c r="D838" s="150"/>
      <c r="E838" s="422" t="s">
        <v>161</v>
      </c>
      <c r="F838" s="422" t="s">
        <v>161</v>
      </c>
      <c r="G838" s="422">
        <v>0</v>
      </c>
      <c r="H838" s="422">
        <v>0</v>
      </c>
      <c r="I838" s="422">
        <v>0</v>
      </c>
      <c r="J838" s="422">
        <v>0</v>
      </c>
      <c r="K838" s="422">
        <v>0</v>
      </c>
      <c r="L838" s="422">
        <v>0</v>
      </c>
      <c r="M838" s="422">
        <v>0</v>
      </c>
      <c r="N838" s="422">
        <v>0</v>
      </c>
      <c r="O838" s="422">
        <v>0</v>
      </c>
      <c r="P838" s="422">
        <v>0</v>
      </c>
      <c r="Q838" s="422">
        <v>0</v>
      </c>
      <c r="R838" s="422">
        <v>0</v>
      </c>
      <c r="S838" s="422">
        <v>0</v>
      </c>
      <c r="T838" s="422">
        <v>0</v>
      </c>
      <c r="U838" s="422">
        <v>0</v>
      </c>
      <c r="V838" s="422">
        <v>0</v>
      </c>
      <c r="W838" s="422">
        <v>0</v>
      </c>
      <c r="X838" s="422">
        <v>0</v>
      </c>
      <c r="Y838" s="422">
        <v>0</v>
      </c>
      <c r="Z838" s="422">
        <v>0</v>
      </c>
      <c r="AA838" s="422">
        <v>0</v>
      </c>
      <c r="AB838" s="422">
        <v>0</v>
      </c>
      <c r="AC838" s="422">
        <v>0</v>
      </c>
      <c r="AD838" s="422">
        <v>0</v>
      </c>
      <c r="AE838" s="422">
        <v>0</v>
      </c>
      <c r="AF838" s="422">
        <v>0</v>
      </c>
      <c r="AG838" s="422">
        <v>0</v>
      </c>
      <c r="AH838" s="422">
        <v>0</v>
      </c>
      <c r="AI838" s="422">
        <v>0</v>
      </c>
      <c r="AJ838" s="422">
        <v>0</v>
      </c>
      <c r="AK838" s="422">
        <v>0</v>
      </c>
      <c r="AL838" s="422">
        <v>0</v>
      </c>
      <c r="AM838" s="422">
        <v>0</v>
      </c>
      <c r="AN838" s="422">
        <v>0</v>
      </c>
      <c r="AO838" s="422">
        <v>0</v>
      </c>
      <c r="AP838" s="422">
        <v>0</v>
      </c>
      <c r="AQ838" s="422">
        <v>0</v>
      </c>
      <c r="AR838" s="422">
        <v>0</v>
      </c>
      <c r="AS838" s="422">
        <v>0</v>
      </c>
      <c r="AT838" s="422">
        <v>0</v>
      </c>
      <c r="AU838" s="422">
        <v>0</v>
      </c>
      <c r="AV838" s="422">
        <v>0</v>
      </c>
      <c r="AW838" s="422">
        <v>0</v>
      </c>
      <c r="AX838" s="422">
        <v>0</v>
      </c>
      <c r="AY838" s="422">
        <v>0</v>
      </c>
      <c r="AZ838" s="422">
        <v>0</v>
      </c>
      <c r="BA838" s="422">
        <v>0</v>
      </c>
      <c r="BB838" s="422">
        <v>0</v>
      </c>
      <c r="BC838" s="422">
        <v>0</v>
      </c>
      <c r="BD838" s="422">
        <v>0</v>
      </c>
      <c r="BE838" s="422">
        <v>0</v>
      </c>
      <c r="BF838" s="422">
        <v>0</v>
      </c>
      <c r="BG838" s="422">
        <v>0</v>
      </c>
      <c r="BH838" s="422">
        <v>0</v>
      </c>
      <c r="BI838" s="422">
        <v>0</v>
      </c>
      <c r="BJ838" s="422">
        <v>0</v>
      </c>
      <c r="BK838" s="150"/>
      <c r="BL838" s="150"/>
      <c r="BM838" s="150"/>
      <c r="BN838" s="150"/>
      <c r="BO838" s="150"/>
      <c r="BP838" s="150"/>
      <c r="BQ838" s="150"/>
      <c r="BR838" s="150"/>
      <c r="BS838" s="422" t="s">
        <v>161</v>
      </c>
      <c r="BT838" s="422"/>
      <c r="BU838" s="422"/>
      <c r="BV838" s="422"/>
      <c r="BW838" s="422"/>
      <c r="BX838" s="422"/>
      <c r="BY838" s="422"/>
      <c r="BZ838" s="422"/>
      <c r="CA838" s="422"/>
      <c r="CB838" s="422"/>
      <c r="CC838" s="422"/>
      <c r="CD838" s="422"/>
      <c r="CE838" s="422"/>
      <c r="CF838" s="422"/>
      <c r="CG838" s="422"/>
      <c r="CH838" s="422"/>
      <c r="CI838" s="422"/>
      <c r="CJ838" s="422"/>
      <c r="CK838" s="422"/>
      <c r="CL838" s="422"/>
      <c r="CM838" s="422"/>
      <c r="CN838" s="422"/>
      <c r="CO838" s="422"/>
      <c r="CP838" s="422"/>
      <c r="CQ838" s="422"/>
      <c r="CR838" s="422"/>
      <c r="CS838" s="422"/>
      <c r="CT838" s="422"/>
      <c r="CU838" s="422"/>
      <c r="CV838" s="422"/>
      <c r="CW838" s="422"/>
      <c r="CX838" s="422"/>
      <c r="CY838" s="422"/>
      <c r="CZ838" s="422"/>
      <c r="DA838" s="422"/>
      <c r="DB838" s="422"/>
      <c r="DC838" s="422"/>
      <c r="DD838" s="422"/>
      <c r="DE838" s="422"/>
      <c r="DF838" s="422"/>
      <c r="DG838" s="422"/>
      <c r="DH838" s="422"/>
      <c r="DI838" s="422"/>
      <c r="DJ838" s="422"/>
      <c r="DK838" s="422"/>
      <c r="DL838" s="422"/>
      <c r="DM838" s="422"/>
      <c r="DN838" s="422"/>
      <c r="DO838" s="422"/>
      <c r="DP838" s="422"/>
      <c r="DQ838" s="422"/>
      <c r="DR838" s="422"/>
      <c r="DS838" s="422"/>
      <c r="DT838" s="422"/>
      <c r="DU838" s="422"/>
      <c r="DV838" s="422"/>
      <c r="DW838" s="422"/>
      <c r="DX838" s="422"/>
      <c r="DY838" s="150"/>
      <c r="DZ838" s="150"/>
      <c r="EA838" s="150"/>
      <c r="EB838" s="150"/>
      <c r="EC838" s="150"/>
      <c r="ED838" s="200"/>
      <c r="EE838" s="243"/>
      <c r="EF838" s="243"/>
      <c r="EG838" s="243"/>
      <c r="EH838" s="243"/>
      <c r="EI838" s="243"/>
      <c r="EJ838" s="243"/>
      <c r="EK838" s="243"/>
      <c r="EL838" s="243"/>
      <c r="EM838" s="243"/>
      <c r="EN838" s="243"/>
      <c r="EO838" s="243"/>
      <c r="EP838" s="243"/>
      <c r="EQ838" s="243"/>
      <c r="ER838" s="243"/>
      <c r="ES838" s="243"/>
      <c r="ET838" s="243"/>
      <c r="EU838" s="243"/>
      <c r="EV838" s="243"/>
      <c r="EW838" s="243"/>
      <c r="EX838" s="243"/>
      <c r="EY838" s="243"/>
      <c r="EZ838" s="243"/>
      <c r="FA838" s="243"/>
      <c r="FB838" s="243"/>
      <c r="FC838" s="243"/>
      <c r="FD838" s="243"/>
      <c r="FE838" s="243"/>
      <c r="FF838" s="243"/>
      <c r="FG838" s="243"/>
      <c r="FH838" s="243"/>
      <c r="FI838" s="243"/>
      <c r="FJ838" s="243"/>
      <c r="FK838" s="243"/>
      <c r="FL838" s="243"/>
      <c r="FM838" s="243"/>
      <c r="FN838" s="243"/>
      <c r="FO838" s="243"/>
      <c r="FP838" s="243"/>
      <c r="FQ838" s="243"/>
      <c r="FR838" s="243"/>
      <c r="FS838" s="243"/>
      <c r="FT838" s="243"/>
      <c r="FU838" s="243"/>
      <c r="FV838" s="243"/>
      <c r="FW838" s="243"/>
      <c r="FX838" s="243"/>
      <c r="FY838" s="243"/>
      <c r="FZ838" s="243"/>
      <c r="GA838" s="243"/>
      <c r="GB838" s="243"/>
      <c r="GC838" s="243"/>
      <c r="GD838" s="243"/>
      <c r="GE838" s="243"/>
      <c r="GF838" s="243"/>
      <c r="GG838" s="243"/>
      <c r="GH838" s="243"/>
      <c r="GI838" s="243"/>
      <c r="GJ838" s="243"/>
      <c r="GK838" s="243"/>
      <c r="GL838" s="243"/>
      <c r="GM838" s="243"/>
    </row>
    <row r="840" spans="1:195" ht="18.75" customHeight="1" x14ac:dyDescent="0.4">
      <c r="E840" s="151"/>
    </row>
    <row r="841" spans="1:195" ht="18.75" customHeight="1" x14ac:dyDescent="0.4">
      <c r="E841" s="151"/>
    </row>
    <row r="842" spans="1:195" ht="18.75" customHeight="1" x14ac:dyDescent="0.4">
      <c r="E842" s="151"/>
    </row>
    <row r="843" spans="1:195" ht="18.75" customHeight="1" x14ac:dyDescent="0.4">
      <c r="E843" s="151"/>
    </row>
    <row r="844" spans="1:195" ht="18.75" customHeight="1" x14ac:dyDescent="0.4">
      <c r="E844" s="151"/>
    </row>
    <row r="858" spans="2:130" ht="18.75" customHeight="1" x14ac:dyDescent="0.4">
      <c r="B858" s="58"/>
      <c r="C858" s="58"/>
      <c r="D858" s="58"/>
      <c r="E858" s="58"/>
      <c r="F858" s="58"/>
      <c r="G858" s="58"/>
      <c r="H858" s="58"/>
      <c r="I858" s="58"/>
      <c r="J858" s="58"/>
      <c r="K858" s="58"/>
      <c r="L858" s="58"/>
      <c r="M858" s="58"/>
      <c r="N858" s="58"/>
      <c r="O858" s="58"/>
      <c r="P858" s="58"/>
      <c r="Q858" s="58"/>
      <c r="R858" s="58"/>
      <c r="S858" s="58"/>
      <c r="T858" s="58"/>
      <c r="U858" s="58"/>
      <c r="V858" s="58"/>
      <c r="W858" s="58"/>
      <c r="X858" s="58"/>
      <c r="Y858" s="58"/>
      <c r="Z858" s="58"/>
      <c r="BE858" s="383" t="s">
        <v>216</v>
      </c>
      <c r="BF858" s="384"/>
      <c r="BG858" s="384"/>
      <c r="BH858" s="384"/>
      <c r="BI858" s="384"/>
      <c r="BJ858" s="384"/>
      <c r="BK858" s="384"/>
      <c r="BL858" s="385"/>
      <c r="BP858" s="58"/>
      <c r="BQ858" s="58"/>
      <c r="BR858" s="58"/>
      <c r="BS858" s="58"/>
      <c r="BT858" s="58"/>
      <c r="BU858" s="58"/>
      <c r="BV858" s="58"/>
      <c r="BW858" s="58"/>
      <c r="BX858" s="58"/>
      <c r="BY858" s="58"/>
      <c r="BZ858" s="58"/>
      <c r="CA858" s="58"/>
      <c r="CB858" s="58"/>
      <c r="CC858" s="58"/>
      <c r="CD858" s="58"/>
      <c r="CE858" s="58"/>
      <c r="CF858" s="58"/>
      <c r="CG858" s="58"/>
      <c r="CH858" s="58"/>
      <c r="CI858" s="58"/>
      <c r="CJ858" s="58"/>
      <c r="CK858" s="58"/>
      <c r="CL858" s="58"/>
      <c r="CM858" s="58"/>
      <c r="CN858" s="58"/>
      <c r="DS858" s="383" t="s">
        <v>207</v>
      </c>
      <c r="DT858" s="384"/>
      <c r="DU858" s="384"/>
      <c r="DV858" s="384"/>
      <c r="DW858" s="384"/>
      <c r="DX858" s="384"/>
      <c r="DY858" s="384"/>
      <c r="DZ858" s="385"/>
    </row>
    <row r="859" spans="2:130" ht="18.75" customHeight="1" x14ac:dyDescent="0.4">
      <c r="B859" s="58"/>
      <c r="BE859" s="386"/>
      <c r="BF859" s="387"/>
      <c r="BG859" s="387"/>
      <c r="BH859" s="387"/>
      <c r="BI859" s="387"/>
      <c r="BJ859" s="387"/>
      <c r="BK859" s="387"/>
      <c r="BL859" s="388"/>
      <c r="BP859" s="58"/>
      <c r="DS859" s="386"/>
      <c r="DT859" s="387"/>
      <c r="DU859" s="387"/>
      <c r="DV859" s="387"/>
      <c r="DW859" s="387"/>
      <c r="DX859" s="387"/>
      <c r="DY859" s="387"/>
      <c r="DZ859" s="388"/>
    </row>
    <row r="860" spans="2:130" ht="18.75" customHeight="1" x14ac:dyDescent="0.4">
      <c r="B860" s="58"/>
      <c r="C860" s="154" t="s">
        <v>36</v>
      </c>
      <c r="D860" s="58"/>
      <c r="E860" s="58"/>
      <c r="F860" s="58"/>
      <c r="G860" s="58"/>
      <c r="H860" s="58"/>
      <c r="I860" s="58"/>
      <c r="J860" s="58"/>
      <c r="K860" s="58"/>
      <c r="L860" s="58"/>
      <c r="M860" s="58"/>
      <c r="N860" s="58"/>
      <c r="O860" s="58"/>
      <c r="P860" s="58"/>
      <c r="Q860" s="58"/>
      <c r="R860" s="58"/>
      <c r="S860" s="58"/>
      <c r="T860" s="58"/>
      <c r="U860" s="58"/>
      <c r="V860" s="58"/>
      <c r="W860" s="58"/>
      <c r="X860" s="58"/>
      <c r="Y860" s="58"/>
      <c r="Z860" s="58"/>
      <c r="BP860" s="58"/>
      <c r="BQ860" s="154" t="s">
        <v>36</v>
      </c>
      <c r="BR860" s="58"/>
      <c r="BS860" s="58"/>
      <c r="BT860" s="58"/>
      <c r="BU860" s="58"/>
      <c r="BV860" s="58"/>
      <c r="BW860" s="58"/>
      <c r="BX860" s="58"/>
      <c r="BY860" s="58"/>
      <c r="BZ860" s="58"/>
      <c r="CA860" s="58"/>
      <c r="CB860" s="58"/>
      <c r="CC860" s="58"/>
      <c r="CD860" s="58"/>
      <c r="CE860" s="58"/>
      <c r="CF860" s="58"/>
      <c r="CG860" s="58"/>
      <c r="CH860" s="58"/>
      <c r="CI860" s="58"/>
      <c r="CJ860" s="58"/>
      <c r="CK860" s="58"/>
      <c r="CL860" s="58"/>
      <c r="CM860" s="58"/>
      <c r="CN860" s="58"/>
    </row>
    <row r="861" spans="2:130" ht="18.75" customHeight="1" x14ac:dyDescent="0.4">
      <c r="B861" s="58"/>
      <c r="C861" s="59"/>
      <c r="D861" s="58"/>
      <c r="E861" s="58"/>
      <c r="F861" s="58"/>
      <c r="G861" s="58"/>
      <c r="H861" s="58"/>
      <c r="I861" s="58"/>
      <c r="J861" s="58"/>
      <c r="K861" s="58"/>
      <c r="L861" s="58"/>
      <c r="M861" s="58"/>
      <c r="N861" s="58"/>
      <c r="O861" s="58"/>
      <c r="P861" s="58"/>
      <c r="Q861" s="58"/>
      <c r="R861" s="58"/>
      <c r="S861" s="58"/>
      <c r="T861" s="58"/>
      <c r="U861" s="58"/>
      <c r="V861" s="58"/>
      <c r="W861" s="58"/>
      <c r="X861" s="58"/>
      <c r="Y861" s="58"/>
      <c r="Z861" s="58"/>
      <c r="BP861" s="58"/>
      <c r="BQ861" s="59"/>
      <c r="BR861" s="58"/>
      <c r="BS861" s="58"/>
      <c r="BT861" s="58"/>
      <c r="BU861" s="58"/>
      <c r="BV861" s="58"/>
      <c r="BW861" s="58"/>
      <c r="BX861" s="58"/>
      <c r="BY861" s="58"/>
      <c r="BZ861" s="58"/>
      <c r="CA861" s="58"/>
      <c r="CB861" s="58"/>
      <c r="CC861" s="58"/>
      <c r="CD861" s="58"/>
      <c r="CE861" s="58"/>
      <c r="CF861" s="58"/>
      <c r="CG861" s="58"/>
      <c r="CH861" s="58"/>
      <c r="CI861" s="58"/>
      <c r="CJ861" s="58"/>
      <c r="CK861" s="58"/>
      <c r="CL861" s="58"/>
      <c r="CM861" s="58"/>
      <c r="CN861" s="58"/>
    </row>
    <row r="862" spans="2:130" ht="18.75" customHeight="1" thickBot="1" x14ac:dyDescent="0.45">
      <c r="B862" s="58"/>
      <c r="C862" s="58"/>
      <c r="D862" s="58"/>
      <c r="E862" s="58"/>
      <c r="F862" s="58"/>
      <c r="G862" s="58"/>
      <c r="H862" s="58"/>
      <c r="I862" s="58"/>
      <c r="J862" s="58"/>
      <c r="K862" s="58"/>
      <c r="L862" s="58"/>
      <c r="M862" s="58"/>
      <c r="N862" s="58"/>
      <c r="O862" s="58"/>
      <c r="P862" s="58"/>
      <c r="Q862" s="58"/>
      <c r="R862" s="58"/>
      <c r="S862" s="58"/>
      <c r="T862" s="58"/>
      <c r="U862" s="58"/>
      <c r="V862" s="58"/>
      <c r="W862" s="58"/>
      <c r="X862" s="58"/>
      <c r="Y862" s="58"/>
      <c r="Z862" s="58"/>
      <c r="BP862" s="58"/>
      <c r="BQ862" s="58"/>
      <c r="BR862" s="58"/>
      <c r="BS862" s="58"/>
      <c r="BT862" s="58"/>
      <c r="BU862" s="58"/>
      <c r="BV862" s="58"/>
      <c r="BW862" s="58"/>
      <c r="BX862" s="58"/>
      <c r="BY862" s="58"/>
      <c r="BZ862" s="58"/>
      <c r="CA862" s="58"/>
      <c r="CB862" s="58"/>
      <c r="CC862" s="58"/>
      <c r="CD862" s="58"/>
      <c r="CE862" s="58"/>
      <c r="CF862" s="58"/>
      <c r="CG862" s="58"/>
      <c r="CH862" s="58"/>
      <c r="CI862" s="58"/>
      <c r="CJ862" s="58"/>
      <c r="CK862" s="58"/>
      <c r="CL862" s="58"/>
      <c r="CM862" s="58"/>
      <c r="CN862" s="58"/>
    </row>
    <row r="863" spans="2:130" ht="26.1" customHeight="1" thickBot="1" x14ac:dyDescent="0.45">
      <c r="B863" s="58"/>
      <c r="C863" s="136" t="s">
        <v>411</v>
      </c>
      <c r="D863" s="137"/>
      <c r="E863" s="137"/>
      <c r="F863" s="137"/>
      <c r="G863" s="137"/>
      <c r="H863" s="138"/>
      <c r="I863" s="138"/>
      <c r="J863" s="138"/>
      <c r="K863" s="138"/>
      <c r="L863" s="138"/>
      <c r="M863" s="137" t="s">
        <v>93</v>
      </c>
      <c r="N863" s="420"/>
      <c r="O863" s="420"/>
      <c r="P863" s="420"/>
      <c r="Q863" s="420"/>
      <c r="R863" s="420"/>
      <c r="S863" s="420"/>
      <c r="T863" s="420"/>
      <c r="U863" s="420"/>
      <c r="V863" s="420"/>
      <c r="W863" s="420"/>
      <c r="X863" s="137" t="s">
        <v>94</v>
      </c>
      <c r="Y863" s="138"/>
      <c r="Z863" s="137" t="s">
        <v>93</v>
      </c>
      <c r="AA863" s="137" t="s">
        <v>95</v>
      </c>
      <c r="AB863" s="138"/>
      <c r="AC863" s="138"/>
      <c r="AD863" s="138"/>
      <c r="AE863" s="138"/>
      <c r="AF863" s="138"/>
      <c r="AG863" s="421"/>
      <c r="AH863" s="421"/>
      <c r="AI863" s="421"/>
      <c r="AJ863" s="421"/>
      <c r="AK863" s="421"/>
      <c r="AL863" s="421"/>
      <c r="AM863" s="421"/>
      <c r="AN863" s="421"/>
      <c r="AO863" s="421"/>
      <c r="AP863" s="421"/>
      <c r="AQ863" s="139" t="s">
        <v>94</v>
      </c>
      <c r="AR863" s="140"/>
      <c r="AX863" s="141"/>
      <c r="AY863" s="58"/>
      <c r="AZ863" s="58"/>
      <c r="BP863" s="58"/>
      <c r="BQ863" s="136" t="s">
        <v>411</v>
      </c>
      <c r="BR863" s="137"/>
      <c r="BS863" s="137"/>
      <c r="BT863" s="137"/>
      <c r="BU863" s="137"/>
      <c r="BV863" s="138"/>
      <c r="BW863" s="138"/>
      <c r="BX863" s="138"/>
      <c r="BY863" s="138"/>
      <c r="BZ863" s="138"/>
      <c r="CA863" s="137" t="s">
        <v>93</v>
      </c>
      <c r="CB863" s="420" t="s">
        <v>267</v>
      </c>
      <c r="CC863" s="420"/>
      <c r="CD863" s="420"/>
      <c r="CE863" s="420"/>
      <c r="CF863" s="420"/>
      <c r="CG863" s="420"/>
      <c r="CH863" s="420"/>
      <c r="CI863" s="420"/>
      <c r="CJ863" s="420"/>
      <c r="CK863" s="420"/>
      <c r="CL863" s="137" t="s">
        <v>94</v>
      </c>
      <c r="CM863" s="138"/>
      <c r="CN863" s="137" t="s">
        <v>93</v>
      </c>
      <c r="CO863" s="137" t="s">
        <v>95</v>
      </c>
      <c r="CP863" s="138"/>
      <c r="CQ863" s="138"/>
      <c r="CR863" s="138"/>
      <c r="CS863" s="138"/>
      <c r="CT863" s="138"/>
      <c r="CU863" s="421" t="s">
        <v>269</v>
      </c>
      <c r="CV863" s="421"/>
      <c r="CW863" s="421"/>
      <c r="CX863" s="421"/>
      <c r="CY863" s="421"/>
      <c r="CZ863" s="421"/>
      <c r="DA863" s="421"/>
      <c r="DB863" s="421"/>
      <c r="DC863" s="421"/>
      <c r="DD863" s="421"/>
      <c r="DE863" s="139" t="s">
        <v>94</v>
      </c>
      <c r="DF863" s="140"/>
      <c r="DL863" s="141"/>
      <c r="DM863" s="58"/>
      <c r="DN863" s="58"/>
    </row>
    <row r="864" spans="2:130" ht="18.75" customHeight="1" thickBot="1" x14ac:dyDescent="0.45">
      <c r="B864" s="58"/>
      <c r="C864" s="58"/>
      <c r="D864" s="58"/>
      <c r="E864" s="142"/>
      <c r="F864" s="58"/>
      <c r="G864" s="58"/>
      <c r="H864" s="58"/>
      <c r="I864" s="58"/>
      <c r="J864" s="58"/>
      <c r="K864" s="58"/>
      <c r="L864" s="58"/>
      <c r="M864" s="58"/>
      <c r="N864" s="58"/>
      <c r="O864" s="58"/>
      <c r="P864" s="58"/>
      <c r="Q864" s="58"/>
      <c r="R864" s="58"/>
      <c r="S864" s="58"/>
      <c r="T864" s="58"/>
      <c r="U864" s="58"/>
      <c r="V864" s="58"/>
      <c r="W864" s="58"/>
      <c r="X864" s="58"/>
      <c r="Y864" s="58"/>
      <c r="Z864" s="58"/>
      <c r="BP864" s="58"/>
      <c r="BQ864" s="58"/>
      <c r="BR864" s="58"/>
      <c r="BS864" s="142"/>
      <c r="BT864" s="58"/>
      <c r="BU864" s="58"/>
      <c r="BV864" s="58"/>
      <c r="BW864" s="58"/>
      <c r="BX864" s="58"/>
      <c r="BY864" s="58"/>
      <c r="BZ864" s="58"/>
      <c r="CA864" s="58"/>
      <c r="CB864" s="58"/>
      <c r="CC864" s="58"/>
      <c r="CD864" s="58"/>
      <c r="CE864" s="58"/>
      <c r="CF864" s="58"/>
      <c r="CG864" s="58"/>
      <c r="CH864" s="58"/>
      <c r="CI864" s="58"/>
      <c r="CJ864" s="58"/>
      <c r="CK864" s="58"/>
      <c r="CL864" s="58"/>
      <c r="CM864" s="58"/>
      <c r="CN864" s="58"/>
    </row>
    <row r="865" spans="2:146" ht="18.75" customHeight="1" x14ac:dyDescent="0.4">
      <c r="B865" s="58"/>
      <c r="C865" s="58"/>
      <c r="D865" s="58"/>
      <c r="E865" s="142"/>
      <c r="F865" s="58"/>
      <c r="I865" s="405" t="s">
        <v>412</v>
      </c>
      <c r="J865" s="406"/>
      <c r="K865" s="406"/>
      <c r="L865" s="406"/>
      <c r="M865" s="406"/>
      <c r="N865" s="406"/>
      <c r="O865" s="406"/>
      <c r="P865" s="407"/>
      <c r="Q865" s="414" t="s">
        <v>83</v>
      </c>
      <c r="R865" s="415"/>
      <c r="S865" s="415"/>
      <c r="T865" s="415"/>
      <c r="U865" s="415"/>
      <c r="V865" s="415"/>
      <c r="W865" s="415"/>
      <c r="X865" s="415"/>
      <c r="Y865" s="415"/>
      <c r="Z865" s="415"/>
      <c r="AA865" s="415"/>
      <c r="AB865" s="415"/>
      <c r="AC865" s="415"/>
      <c r="AD865" s="415"/>
      <c r="AE865" s="415"/>
      <c r="AF865" s="415"/>
      <c r="AG865" s="415"/>
      <c r="AH865" s="415"/>
      <c r="AI865" s="415"/>
      <c r="AJ865" s="416"/>
      <c r="AK865" s="414" t="s">
        <v>408</v>
      </c>
      <c r="AL865" s="415"/>
      <c r="AM865" s="415"/>
      <c r="AN865" s="415"/>
      <c r="AO865" s="415"/>
      <c r="AP865" s="415"/>
      <c r="AQ865" s="415"/>
      <c r="AR865" s="415"/>
      <c r="AS865" s="415"/>
      <c r="AT865" s="415"/>
      <c r="AU865" s="415"/>
      <c r="AV865" s="415"/>
      <c r="AW865" s="415"/>
      <c r="AX865" s="415"/>
      <c r="AY865" s="415"/>
      <c r="AZ865" s="415"/>
      <c r="BA865" s="415"/>
      <c r="BB865" s="415"/>
      <c r="BC865" s="415"/>
      <c r="BD865" s="415"/>
      <c r="BE865" s="415"/>
      <c r="BF865" s="415"/>
      <c r="BG865" s="415"/>
      <c r="BH865" s="416"/>
      <c r="BP865" s="58"/>
      <c r="BQ865" s="58"/>
      <c r="BR865" s="58"/>
      <c r="BS865" s="142"/>
      <c r="BT865" s="58"/>
      <c r="BW865" s="405" t="s">
        <v>412</v>
      </c>
      <c r="BX865" s="406"/>
      <c r="BY865" s="406"/>
      <c r="BZ865" s="406"/>
      <c r="CA865" s="406"/>
      <c r="CB865" s="406"/>
      <c r="CC865" s="406"/>
      <c r="CD865" s="407"/>
      <c r="CE865" s="414" t="s">
        <v>96</v>
      </c>
      <c r="CF865" s="415"/>
      <c r="CG865" s="415"/>
      <c r="CH865" s="415"/>
      <c r="CI865" s="415"/>
      <c r="CJ865" s="415"/>
      <c r="CK865" s="415"/>
      <c r="CL865" s="415"/>
      <c r="CM865" s="415"/>
      <c r="CN865" s="415"/>
      <c r="CO865" s="415"/>
      <c r="CP865" s="415"/>
      <c r="CQ865" s="415"/>
      <c r="CR865" s="415"/>
      <c r="CS865" s="415"/>
      <c r="CT865" s="415"/>
      <c r="CU865" s="415"/>
      <c r="CV865" s="415"/>
      <c r="CW865" s="415"/>
      <c r="CX865" s="416"/>
      <c r="CY865" s="414" t="s">
        <v>97</v>
      </c>
      <c r="CZ865" s="415"/>
      <c r="DA865" s="415"/>
      <c r="DB865" s="415"/>
      <c r="DC865" s="415"/>
      <c r="DD865" s="415"/>
      <c r="DE865" s="415"/>
      <c r="DF865" s="415"/>
      <c r="DG865" s="415"/>
      <c r="DH865" s="415"/>
      <c r="DI865" s="415"/>
      <c r="DJ865" s="415"/>
      <c r="DK865" s="415"/>
      <c r="DL865" s="415"/>
      <c r="DM865" s="415"/>
      <c r="DN865" s="415"/>
      <c r="DO865" s="415"/>
      <c r="DP865" s="415"/>
      <c r="DQ865" s="415"/>
      <c r="DR865" s="415"/>
      <c r="DS865" s="415"/>
      <c r="DT865" s="415"/>
      <c r="DU865" s="415"/>
      <c r="DV865" s="416"/>
    </row>
    <row r="866" spans="2:146" ht="18.75" customHeight="1" thickBot="1" x14ac:dyDescent="0.45">
      <c r="B866" s="58"/>
      <c r="C866" s="58"/>
      <c r="D866" s="58"/>
      <c r="E866" s="142"/>
      <c r="F866" s="58"/>
      <c r="I866" s="408"/>
      <c r="J866" s="409"/>
      <c r="K866" s="409"/>
      <c r="L866" s="409"/>
      <c r="M866" s="409"/>
      <c r="N866" s="409"/>
      <c r="O866" s="409"/>
      <c r="P866" s="410"/>
      <c r="Q866" s="417"/>
      <c r="R866" s="418"/>
      <c r="S866" s="418"/>
      <c r="T866" s="418"/>
      <c r="U866" s="418"/>
      <c r="V866" s="418"/>
      <c r="W866" s="418"/>
      <c r="X866" s="418"/>
      <c r="Y866" s="418"/>
      <c r="Z866" s="418"/>
      <c r="AA866" s="418"/>
      <c r="AB866" s="418"/>
      <c r="AC866" s="418"/>
      <c r="AD866" s="418"/>
      <c r="AE866" s="418"/>
      <c r="AF866" s="418"/>
      <c r="AG866" s="418"/>
      <c r="AH866" s="418"/>
      <c r="AI866" s="418"/>
      <c r="AJ866" s="419"/>
      <c r="AK866" s="417"/>
      <c r="AL866" s="418"/>
      <c r="AM866" s="418"/>
      <c r="AN866" s="418"/>
      <c r="AO866" s="418"/>
      <c r="AP866" s="418"/>
      <c r="AQ866" s="418"/>
      <c r="AR866" s="418"/>
      <c r="AS866" s="418"/>
      <c r="AT866" s="418"/>
      <c r="AU866" s="418"/>
      <c r="AV866" s="418"/>
      <c r="AW866" s="418"/>
      <c r="AX866" s="418"/>
      <c r="AY866" s="418"/>
      <c r="AZ866" s="418"/>
      <c r="BA866" s="418"/>
      <c r="BB866" s="418"/>
      <c r="BC866" s="418"/>
      <c r="BD866" s="418"/>
      <c r="BE866" s="418"/>
      <c r="BF866" s="418"/>
      <c r="BG866" s="418"/>
      <c r="BH866" s="419"/>
      <c r="BP866" s="58"/>
      <c r="BQ866" s="58"/>
      <c r="BR866" s="58"/>
      <c r="BS866" s="142"/>
      <c r="BT866" s="58"/>
      <c r="BW866" s="408"/>
      <c r="BX866" s="409"/>
      <c r="BY866" s="409"/>
      <c r="BZ866" s="409"/>
      <c r="CA866" s="409"/>
      <c r="CB866" s="409"/>
      <c r="CC866" s="409"/>
      <c r="CD866" s="410"/>
      <c r="CE866" s="417"/>
      <c r="CF866" s="418"/>
      <c r="CG866" s="418"/>
      <c r="CH866" s="418"/>
      <c r="CI866" s="418"/>
      <c r="CJ866" s="418"/>
      <c r="CK866" s="418"/>
      <c r="CL866" s="418"/>
      <c r="CM866" s="418"/>
      <c r="CN866" s="418"/>
      <c r="CO866" s="418"/>
      <c r="CP866" s="418"/>
      <c r="CQ866" s="418"/>
      <c r="CR866" s="418"/>
      <c r="CS866" s="418"/>
      <c r="CT866" s="418"/>
      <c r="CU866" s="418"/>
      <c r="CV866" s="418"/>
      <c r="CW866" s="418"/>
      <c r="CX866" s="419"/>
      <c r="CY866" s="417"/>
      <c r="CZ866" s="418"/>
      <c r="DA866" s="418"/>
      <c r="DB866" s="418"/>
      <c r="DC866" s="418"/>
      <c r="DD866" s="418"/>
      <c r="DE866" s="418"/>
      <c r="DF866" s="418"/>
      <c r="DG866" s="418"/>
      <c r="DH866" s="418"/>
      <c r="DI866" s="418"/>
      <c r="DJ866" s="418"/>
      <c r="DK866" s="418"/>
      <c r="DL866" s="418"/>
      <c r="DM866" s="418"/>
      <c r="DN866" s="418"/>
      <c r="DO866" s="418"/>
      <c r="DP866" s="418"/>
      <c r="DQ866" s="418"/>
      <c r="DR866" s="418"/>
      <c r="DS866" s="418"/>
      <c r="DT866" s="418"/>
      <c r="DU866" s="418"/>
      <c r="DV866" s="419"/>
    </row>
    <row r="867" spans="2:146" ht="18.75" customHeight="1" x14ac:dyDescent="0.4">
      <c r="B867" s="58"/>
      <c r="C867" s="58"/>
      <c r="D867" s="58"/>
      <c r="E867" s="142"/>
      <c r="F867" s="58"/>
      <c r="I867" s="408"/>
      <c r="J867" s="409"/>
      <c r="K867" s="409"/>
      <c r="L867" s="409"/>
      <c r="M867" s="409"/>
      <c r="N867" s="409"/>
      <c r="O867" s="409"/>
      <c r="P867" s="410"/>
      <c r="Q867" s="176"/>
      <c r="R867" s="162"/>
      <c r="S867" s="162"/>
      <c r="T867" s="162"/>
      <c r="U867" s="162"/>
      <c r="V867" s="162"/>
      <c r="W867" s="162"/>
      <c r="X867" s="162"/>
      <c r="Y867" s="162"/>
      <c r="Z867" s="162"/>
      <c r="AA867" s="162"/>
      <c r="AB867" s="162"/>
      <c r="AC867" s="162"/>
      <c r="AD867" s="162"/>
      <c r="AE867" s="162"/>
      <c r="AF867" s="162"/>
      <c r="AG867" s="162"/>
      <c r="AH867" s="162"/>
      <c r="AI867" s="162"/>
      <c r="AJ867" s="143"/>
      <c r="AK867" s="162"/>
      <c r="AL867" s="162"/>
      <c r="AM867" s="175"/>
      <c r="AN867" s="175"/>
      <c r="AO867" s="175"/>
      <c r="AP867" s="175"/>
      <c r="AQ867" s="175"/>
      <c r="AR867" s="175"/>
      <c r="AS867" s="175"/>
      <c r="AT867" s="175"/>
      <c r="AU867" s="175"/>
      <c r="AV867" s="175"/>
      <c r="AW867" s="175"/>
      <c r="AX867" s="175"/>
      <c r="AY867" s="175"/>
      <c r="AZ867" s="175"/>
      <c r="BA867" s="175"/>
      <c r="BB867" s="175"/>
      <c r="BC867" s="175"/>
      <c r="BD867" s="175"/>
      <c r="BE867" s="175"/>
      <c r="BF867" s="175"/>
      <c r="BG867" s="175"/>
      <c r="BH867" s="144"/>
      <c r="BP867" s="58"/>
      <c r="BQ867" s="58"/>
      <c r="BR867" s="58"/>
      <c r="BS867" s="142"/>
      <c r="BT867" s="58"/>
      <c r="BW867" s="408"/>
      <c r="BX867" s="409"/>
      <c r="BY867" s="409"/>
      <c r="BZ867" s="409"/>
      <c r="CA867" s="409"/>
      <c r="CB867" s="409"/>
      <c r="CC867" s="409"/>
      <c r="CD867" s="410"/>
      <c r="CE867" s="176"/>
      <c r="CF867" s="162"/>
      <c r="CG867" s="162"/>
      <c r="CH867" s="162"/>
      <c r="CI867" s="162"/>
      <c r="CJ867" s="162"/>
      <c r="CK867" s="162"/>
      <c r="CL867" s="162"/>
      <c r="CM867" s="162"/>
      <c r="CN867" s="162"/>
      <c r="CO867" s="162"/>
      <c r="CP867" s="162"/>
      <c r="CQ867" s="162"/>
      <c r="CR867" s="162"/>
      <c r="CS867" s="162"/>
      <c r="CT867" s="162"/>
      <c r="CU867" s="162"/>
      <c r="CV867" s="162"/>
      <c r="CW867" s="162"/>
      <c r="CX867" s="143"/>
      <c r="CY867" s="162"/>
      <c r="CZ867" s="162"/>
      <c r="DA867" s="175"/>
      <c r="DB867" s="175"/>
      <c r="DC867" s="175"/>
      <c r="DD867" s="175"/>
      <c r="DE867" s="175"/>
      <c r="DF867" s="175"/>
      <c r="DG867" s="175"/>
      <c r="DH867" s="175"/>
      <c r="DI867" s="175"/>
      <c r="DJ867" s="175"/>
      <c r="DK867" s="175"/>
      <c r="DL867" s="175"/>
      <c r="DM867" s="175"/>
      <c r="DN867" s="175"/>
      <c r="DO867" s="175"/>
      <c r="DP867" s="175"/>
      <c r="DQ867" s="175"/>
      <c r="DR867" s="175"/>
      <c r="DS867" s="175"/>
      <c r="DT867" s="175"/>
      <c r="DU867" s="175"/>
      <c r="DV867" s="144"/>
    </row>
    <row r="868" spans="2:146" ht="18.75" customHeight="1" thickBot="1" x14ac:dyDescent="0.45">
      <c r="B868" s="58"/>
      <c r="C868" s="58"/>
      <c r="D868" s="58"/>
      <c r="E868" s="145"/>
      <c r="F868" s="146"/>
      <c r="G868" s="86"/>
      <c r="H868" s="86"/>
      <c r="I868" s="408"/>
      <c r="J868" s="409"/>
      <c r="K868" s="409"/>
      <c r="L868" s="409"/>
      <c r="M868" s="409"/>
      <c r="N868" s="409"/>
      <c r="O868" s="409"/>
      <c r="P868" s="410"/>
      <c r="Q868" s="391" t="s">
        <v>280</v>
      </c>
      <c r="R868" s="392"/>
      <c r="S868" s="392"/>
      <c r="T868" s="392"/>
      <c r="U868" s="392" t="s">
        <v>98</v>
      </c>
      <c r="V868" s="392"/>
      <c r="W868" s="325"/>
      <c r="X868" s="325"/>
      <c r="Y868" s="325"/>
      <c r="Z868" s="325"/>
      <c r="AA868" s="325"/>
      <c r="AB868" s="325"/>
      <c r="AC868" s="325"/>
      <c r="AD868" s="325"/>
      <c r="AE868" s="325"/>
      <c r="AF868" s="325"/>
      <c r="AG868" s="58" t="s">
        <v>99</v>
      </c>
      <c r="AH868" s="58"/>
      <c r="AI868" s="58"/>
      <c r="AJ868" s="147"/>
      <c r="AK868" s="58"/>
      <c r="AL868" s="390" t="s">
        <v>52</v>
      </c>
      <c r="AM868" s="390"/>
      <c r="AN868" s="92" t="s">
        <v>413</v>
      </c>
      <c r="AO868" s="92"/>
      <c r="AP868" s="92"/>
      <c r="AQ868" s="92"/>
      <c r="AR868" s="92"/>
      <c r="AS868" s="92"/>
      <c r="AT868" s="92"/>
      <c r="AU868" s="92"/>
      <c r="AV868" s="92"/>
      <c r="AW868" s="92"/>
      <c r="AX868" s="92"/>
      <c r="AY868" s="92"/>
      <c r="AZ868" s="92"/>
      <c r="BA868" s="92"/>
      <c r="BB868" s="92"/>
      <c r="BC868" s="92"/>
      <c r="BD868" s="92"/>
      <c r="BE868" s="92"/>
      <c r="BF868" s="92"/>
      <c r="BG868" s="92"/>
      <c r="BH868" s="147"/>
      <c r="BP868" s="58"/>
      <c r="BQ868" s="58"/>
      <c r="BR868" s="58"/>
      <c r="BS868" s="145"/>
      <c r="BT868" s="146"/>
      <c r="BU868" s="86"/>
      <c r="BV868" s="86"/>
      <c r="BW868" s="408"/>
      <c r="BX868" s="409"/>
      <c r="BY868" s="409"/>
      <c r="BZ868" s="409"/>
      <c r="CA868" s="409"/>
      <c r="CB868" s="409"/>
      <c r="CC868" s="409"/>
      <c r="CD868" s="410"/>
      <c r="CE868" s="391" t="s">
        <v>280</v>
      </c>
      <c r="CF868" s="392"/>
      <c r="CG868" s="392"/>
      <c r="CH868" s="392"/>
      <c r="CI868" s="392" t="s">
        <v>98</v>
      </c>
      <c r="CJ868" s="392"/>
      <c r="CK868" s="325" t="s">
        <v>409</v>
      </c>
      <c r="CL868" s="325"/>
      <c r="CM868" s="325"/>
      <c r="CN868" s="325"/>
      <c r="CO868" s="325"/>
      <c r="CP868" s="325"/>
      <c r="CQ868" s="325"/>
      <c r="CR868" s="325"/>
      <c r="CS868" s="325"/>
      <c r="CT868" s="325"/>
      <c r="CU868" s="58" t="s">
        <v>99</v>
      </c>
      <c r="CV868" s="58"/>
      <c r="CW868" s="58"/>
      <c r="CX868" s="147"/>
      <c r="CY868" s="58"/>
      <c r="CZ868" s="390" t="s">
        <v>52</v>
      </c>
      <c r="DA868" s="390"/>
      <c r="DB868" s="92" t="s">
        <v>413</v>
      </c>
      <c r="DC868" s="92"/>
      <c r="DD868" s="92"/>
      <c r="DE868" s="92"/>
      <c r="DF868" s="92"/>
      <c r="DG868" s="92"/>
      <c r="DH868" s="92"/>
      <c r="DI868" s="92"/>
      <c r="DJ868" s="92"/>
      <c r="DK868" s="92"/>
      <c r="DL868" s="92"/>
      <c r="DM868" s="92"/>
      <c r="DN868" s="92"/>
      <c r="DO868" s="92"/>
      <c r="DP868" s="92"/>
      <c r="DQ868" s="92"/>
      <c r="DR868" s="92"/>
      <c r="DS868" s="92"/>
      <c r="DT868" s="92"/>
      <c r="DU868" s="92"/>
      <c r="DV868" s="147"/>
      <c r="EE868" s="202"/>
      <c r="EF868" s="204"/>
      <c r="EG868" s="206"/>
      <c r="EH868" s="206"/>
      <c r="EI868" s="206"/>
      <c r="EJ868" s="206"/>
      <c r="EK868" s="206"/>
      <c r="EL868" s="206"/>
      <c r="EM868" s="206"/>
      <c r="EN868" s="206"/>
      <c r="EO868" s="206"/>
      <c r="EP868" s="206"/>
    </row>
    <row r="869" spans="2:146" ht="18.75" customHeight="1" x14ac:dyDescent="0.4">
      <c r="B869" s="58"/>
      <c r="C869" s="58"/>
      <c r="D869" s="58"/>
      <c r="E869" s="142"/>
      <c r="F869" s="58"/>
      <c r="I869" s="408"/>
      <c r="J869" s="409"/>
      <c r="K869" s="409"/>
      <c r="L869" s="409"/>
      <c r="M869" s="409"/>
      <c r="N869" s="409"/>
      <c r="O869" s="409"/>
      <c r="P869" s="410"/>
      <c r="Q869" s="391" t="s">
        <v>281</v>
      </c>
      <c r="R869" s="392"/>
      <c r="S869" s="392"/>
      <c r="T869" s="392"/>
      <c r="U869" s="392" t="s">
        <v>98</v>
      </c>
      <c r="V869" s="392"/>
      <c r="W869" s="389"/>
      <c r="X869" s="389"/>
      <c r="Y869" s="90" t="s">
        <v>99</v>
      </c>
      <c r="Z869" s="58" t="s">
        <v>101</v>
      </c>
      <c r="AA869" s="58"/>
      <c r="AB869" s="58"/>
      <c r="AC869" s="58"/>
      <c r="AD869" s="58"/>
      <c r="AE869" s="58"/>
      <c r="AF869" s="58"/>
      <c r="AG869" s="58"/>
      <c r="AH869" s="58"/>
      <c r="AI869" s="58"/>
      <c r="AJ869" s="147"/>
      <c r="AK869" s="58"/>
      <c r="AL869" s="390" t="s">
        <v>52</v>
      </c>
      <c r="AM869" s="390"/>
      <c r="AN869" s="92" t="s">
        <v>100</v>
      </c>
      <c r="AO869" s="92"/>
      <c r="AP869" s="92"/>
      <c r="AQ869" s="92"/>
      <c r="AR869" s="92"/>
      <c r="AS869" s="92"/>
      <c r="AT869" s="92"/>
      <c r="AU869" s="92"/>
      <c r="AV869" s="92"/>
      <c r="AW869" s="92"/>
      <c r="AX869" s="92"/>
      <c r="AY869" s="92"/>
      <c r="AZ869" s="92"/>
      <c r="BA869" s="92"/>
      <c r="BB869" s="92"/>
      <c r="BC869" s="92"/>
      <c r="BD869" s="92"/>
      <c r="BE869" s="92"/>
      <c r="BF869" s="92"/>
      <c r="BG869" s="92"/>
      <c r="BH869" s="147"/>
      <c r="BP869" s="58"/>
      <c r="BQ869" s="58"/>
      <c r="BR869" s="58"/>
      <c r="BS869" s="142"/>
      <c r="BT869" s="58"/>
      <c r="BW869" s="408"/>
      <c r="BX869" s="409"/>
      <c r="BY869" s="409"/>
      <c r="BZ869" s="409"/>
      <c r="CA869" s="409"/>
      <c r="CB869" s="409"/>
      <c r="CC869" s="409"/>
      <c r="CD869" s="410"/>
      <c r="CE869" s="391" t="s">
        <v>281</v>
      </c>
      <c r="CF869" s="392"/>
      <c r="CG869" s="392"/>
      <c r="CH869" s="392"/>
      <c r="CI869" s="392" t="s">
        <v>98</v>
      </c>
      <c r="CJ869" s="392"/>
      <c r="CK869" s="389" t="s">
        <v>212</v>
      </c>
      <c r="CL869" s="389"/>
      <c r="CM869" s="90" t="s">
        <v>99</v>
      </c>
      <c r="CN869" s="58" t="s">
        <v>101</v>
      </c>
      <c r="CO869" s="58"/>
      <c r="CP869" s="58"/>
      <c r="CQ869" s="58"/>
      <c r="CR869" s="58"/>
      <c r="CS869" s="58"/>
      <c r="CT869" s="58"/>
      <c r="CU869" s="58"/>
      <c r="CV869" s="58"/>
      <c r="CW869" s="58"/>
      <c r="CX869" s="147"/>
      <c r="CY869" s="58"/>
      <c r="CZ869" s="390" t="s">
        <v>52</v>
      </c>
      <c r="DA869" s="390"/>
      <c r="DB869" s="92" t="s">
        <v>100</v>
      </c>
      <c r="DC869" s="92"/>
      <c r="DD869" s="92"/>
      <c r="DE869" s="92"/>
      <c r="DF869" s="92"/>
      <c r="DG869" s="92"/>
      <c r="DH869" s="92"/>
      <c r="DI869" s="92"/>
      <c r="DJ869" s="92"/>
      <c r="DK869" s="92"/>
      <c r="DL869" s="92"/>
      <c r="DM869" s="92"/>
      <c r="DN869" s="92"/>
      <c r="DO869" s="92"/>
      <c r="DP869" s="92"/>
      <c r="DQ869" s="92"/>
      <c r="DR869" s="92"/>
      <c r="DS869" s="92"/>
      <c r="DT869" s="92"/>
      <c r="DU869" s="92"/>
      <c r="DV869" s="147"/>
      <c r="EE869" s="202"/>
      <c r="EF869" s="204"/>
      <c r="EG869" s="206"/>
      <c r="EH869" s="206"/>
      <c r="EI869" s="206"/>
      <c r="EJ869" s="206"/>
      <c r="EK869" s="206"/>
      <c r="EL869" s="206"/>
      <c r="EM869" s="206"/>
      <c r="EN869" s="206"/>
      <c r="EO869" s="206"/>
      <c r="EP869" s="206"/>
    </row>
    <row r="870" spans="2:146" ht="18.75" customHeight="1" x14ac:dyDescent="0.4">
      <c r="B870" s="58"/>
      <c r="C870" s="58"/>
      <c r="D870" s="58"/>
      <c r="E870" s="142"/>
      <c r="F870" s="58"/>
      <c r="I870" s="408"/>
      <c r="J870" s="409"/>
      <c r="K870" s="409"/>
      <c r="L870" s="409"/>
      <c r="M870" s="409"/>
      <c r="N870" s="409"/>
      <c r="O870" s="409"/>
      <c r="P870" s="410"/>
      <c r="Q870" s="391" t="s">
        <v>103</v>
      </c>
      <c r="R870" s="392"/>
      <c r="S870" s="392"/>
      <c r="T870" s="392"/>
      <c r="U870" s="389"/>
      <c r="V870" s="389"/>
      <c r="W870" s="389"/>
      <c r="X870" s="389"/>
      <c r="Y870" s="389"/>
      <c r="Z870" s="389"/>
      <c r="AA870" s="389"/>
      <c r="AB870" s="389"/>
      <c r="AC870" s="389"/>
      <c r="AD870" s="389"/>
      <c r="AE870" s="389"/>
      <c r="AF870" s="389"/>
      <c r="AG870" s="58"/>
      <c r="AH870" s="58"/>
      <c r="AI870" s="58"/>
      <c r="AJ870" s="147"/>
      <c r="AK870" s="58"/>
      <c r="AL870" s="390" t="s">
        <v>52</v>
      </c>
      <c r="AM870" s="390"/>
      <c r="AN870" s="92" t="s">
        <v>102</v>
      </c>
      <c r="AO870" s="92"/>
      <c r="AP870" s="92"/>
      <c r="AQ870" s="92"/>
      <c r="AR870" s="92"/>
      <c r="AS870" s="92"/>
      <c r="AT870" s="92"/>
      <c r="AU870" s="92"/>
      <c r="AV870" s="92"/>
      <c r="AW870" s="92"/>
      <c r="AX870" s="92"/>
      <c r="AY870" s="92"/>
      <c r="AZ870" s="92"/>
      <c r="BA870" s="92"/>
      <c r="BB870" s="92"/>
      <c r="BC870" s="92"/>
      <c r="BD870" s="92"/>
      <c r="BE870" s="92"/>
      <c r="BF870" s="92"/>
      <c r="BG870" s="92"/>
      <c r="BH870" s="147"/>
      <c r="BP870" s="58"/>
      <c r="BQ870" s="58"/>
      <c r="BR870" s="58"/>
      <c r="BS870" s="142"/>
      <c r="BT870" s="58"/>
      <c r="BW870" s="408"/>
      <c r="BX870" s="409"/>
      <c r="BY870" s="409"/>
      <c r="BZ870" s="409"/>
      <c r="CA870" s="409"/>
      <c r="CB870" s="409"/>
      <c r="CC870" s="409"/>
      <c r="CD870" s="410"/>
      <c r="CE870" s="391" t="s">
        <v>103</v>
      </c>
      <c r="CF870" s="392"/>
      <c r="CG870" s="392"/>
      <c r="CH870" s="392"/>
      <c r="CI870" s="389" t="s">
        <v>270</v>
      </c>
      <c r="CJ870" s="389"/>
      <c r="CK870" s="389"/>
      <c r="CL870" s="389"/>
      <c r="CM870" s="389"/>
      <c r="CN870" s="389"/>
      <c r="CO870" s="389"/>
      <c r="CP870" s="389"/>
      <c r="CQ870" s="389"/>
      <c r="CR870" s="389"/>
      <c r="CS870" s="389"/>
      <c r="CT870" s="389"/>
      <c r="CU870" s="58"/>
      <c r="CV870" s="58"/>
      <c r="CW870" s="58"/>
      <c r="CX870" s="147"/>
      <c r="CY870" s="58"/>
      <c r="CZ870" s="390" t="s">
        <v>52</v>
      </c>
      <c r="DA870" s="390"/>
      <c r="DB870" s="92" t="s">
        <v>102</v>
      </c>
      <c r="DC870" s="92"/>
      <c r="DD870" s="92"/>
      <c r="DE870" s="92"/>
      <c r="DF870" s="92"/>
      <c r="DG870" s="92"/>
      <c r="DH870" s="92"/>
      <c r="DI870" s="92"/>
      <c r="DJ870" s="92"/>
      <c r="DK870" s="92"/>
      <c r="DL870" s="92"/>
      <c r="DM870" s="92"/>
      <c r="DN870" s="92"/>
      <c r="DO870" s="92"/>
      <c r="DP870" s="92"/>
      <c r="DQ870" s="92"/>
      <c r="DR870" s="92"/>
      <c r="DS870" s="92"/>
      <c r="DT870" s="92"/>
      <c r="DU870" s="92"/>
      <c r="DV870" s="147"/>
      <c r="EE870" s="202"/>
      <c r="EF870" s="204"/>
      <c r="EG870" s="203"/>
      <c r="EH870" s="203"/>
      <c r="EI870" s="203"/>
      <c r="EJ870" s="203"/>
      <c r="EK870" s="203"/>
      <c r="EL870" s="203"/>
      <c r="EM870" s="203"/>
      <c r="EN870" s="203"/>
      <c r="EO870" s="203"/>
      <c r="EP870" s="206"/>
    </row>
    <row r="871" spans="2:146" ht="18.75" customHeight="1" x14ac:dyDescent="0.4">
      <c r="B871" s="58"/>
      <c r="C871" s="58"/>
      <c r="D871" s="58"/>
      <c r="E871" s="142"/>
      <c r="F871" s="58"/>
      <c r="I871" s="408"/>
      <c r="J871" s="409"/>
      <c r="K871" s="409"/>
      <c r="L871" s="409"/>
      <c r="M871" s="409"/>
      <c r="N871" s="409"/>
      <c r="O871" s="409"/>
      <c r="P871" s="410"/>
      <c r="Q871" s="391" t="s">
        <v>103</v>
      </c>
      <c r="R871" s="392"/>
      <c r="S871" s="392"/>
      <c r="T871" s="392"/>
      <c r="U871" s="389"/>
      <c r="V871" s="389"/>
      <c r="W871" s="389"/>
      <c r="X871" s="389"/>
      <c r="Y871" s="389"/>
      <c r="Z871" s="389"/>
      <c r="AA871" s="389"/>
      <c r="AB871" s="389"/>
      <c r="AC871" s="389"/>
      <c r="AD871" s="389"/>
      <c r="AE871" s="389"/>
      <c r="AF871" s="389"/>
      <c r="AG871" s="58"/>
      <c r="AH871" s="58"/>
      <c r="AI871" s="58"/>
      <c r="AJ871" s="147"/>
      <c r="AK871" s="58"/>
      <c r="AL871" s="390" t="s">
        <v>52</v>
      </c>
      <c r="AM871" s="390"/>
      <c r="AN871" s="92" t="s">
        <v>104</v>
      </c>
      <c r="AO871" s="92"/>
      <c r="AP871" s="92"/>
      <c r="AQ871" s="92"/>
      <c r="AR871" s="92"/>
      <c r="AS871" s="92"/>
      <c r="AT871" s="92"/>
      <c r="AU871" s="92"/>
      <c r="AV871" s="92"/>
      <c r="AW871" s="92"/>
      <c r="AX871" s="92"/>
      <c r="AY871" s="92"/>
      <c r="AZ871" s="92"/>
      <c r="BA871" s="92"/>
      <c r="BB871" s="92"/>
      <c r="BC871" s="92"/>
      <c r="BD871" s="92"/>
      <c r="BE871" s="92"/>
      <c r="BF871" s="92"/>
      <c r="BG871" s="92"/>
      <c r="BH871" s="147"/>
      <c r="BP871" s="58"/>
      <c r="BQ871" s="58"/>
      <c r="BR871" s="58"/>
      <c r="BS871" s="142"/>
      <c r="BT871" s="58"/>
      <c r="BW871" s="408"/>
      <c r="BX871" s="409"/>
      <c r="BY871" s="409"/>
      <c r="BZ871" s="409"/>
      <c r="CA871" s="409"/>
      <c r="CB871" s="409"/>
      <c r="CC871" s="409"/>
      <c r="CD871" s="410"/>
      <c r="CE871" s="391" t="s">
        <v>103</v>
      </c>
      <c r="CF871" s="392"/>
      <c r="CG871" s="392"/>
      <c r="CH871" s="392"/>
      <c r="CI871" s="389" t="s">
        <v>270</v>
      </c>
      <c r="CJ871" s="389"/>
      <c r="CK871" s="389"/>
      <c r="CL871" s="389"/>
      <c r="CM871" s="389"/>
      <c r="CN871" s="389"/>
      <c r="CO871" s="389"/>
      <c r="CP871" s="389"/>
      <c r="CQ871" s="389"/>
      <c r="CR871" s="389"/>
      <c r="CS871" s="389"/>
      <c r="CT871" s="389"/>
      <c r="CU871" s="58"/>
      <c r="CV871" s="58"/>
      <c r="CW871" s="58"/>
      <c r="CX871" s="147"/>
      <c r="CY871" s="58"/>
      <c r="CZ871" s="390" t="s">
        <v>52</v>
      </c>
      <c r="DA871" s="390"/>
      <c r="DB871" s="92" t="s">
        <v>104</v>
      </c>
      <c r="DC871" s="92"/>
      <c r="DD871" s="92"/>
      <c r="DE871" s="92"/>
      <c r="DF871" s="92"/>
      <c r="DG871" s="92"/>
      <c r="DH871" s="92"/>
      <c r="DI871" s="92"/>
      <c r="DJ871" s="92"/>
      <c r="DK871" s="92"/>
      <c r="DL871" s="92"/>
      <c r="DM871" s="92"/>
      <c r="DN871" s="92"/>
      <c r="DO871" s="92"/>
      <c r="DP871" s="92"/>
      <c r="DQ871" s="92"/>
      <c r="DR871" s="92"/>
      <c r="DS871" s="92"/>
      <c r="DT871" s="92"/>
      <c r="DU871" s="92"/>
      <c r="DV871" s="147"/>
      <c r="EE871" s="202"/>
      <c r="EF871" s="204"/>
      <c r="EG871" s="203"/>
      <c r="EH871" s="203"/>
      <c r="EI871" s="203"/>
      <c r="EJ871" s="203"/>
      <c r="EK871" s="203"/>
      <c r="EL871" s="203"/>
      <c r="EM871" s="203"/>
      <c r="EN871" s="203"/>
      <c r="EO871" s="203"/>
      <c r="EP871" s="206"/>
    </row>
    <row r="872" spans="2:146" ht="18.75" customHeight="1" x14ac:dyDescent="0.4">
      <c r="B872" s="58"/>
      <c r="C872" s="58"/>
      <c r="D872" s="58"/>
      <c r="E872" s="142"/>
      <c r="F872" s="58"/>
      <c r="I872" s="408"/>
      <c r="J872" s="409"/>
      <c r="K872" s="409"/>
      <c r="L872" s="409"/>
      <c r="M872" s="409"/>
      <c r="N872" s="409"/>
      <c r="O872" s="409"/>
      <c r="P872" s="410"/>
      <c r="Q872" s="142"/>
      <c r="R872" s="58"/>
      <c r="S872" s="58"/>
      <c r="T872" s="58"/>
      <c r="U872" s="58"/>
      <c r="V872" s="58"/>
      <c r="W872" s="58"/>
      <c r="X872" s="58"/>
      <c r="Y872" s="58"/>
      <c r="Z872" s="58"/>
      <c r="AA872" s="58"/>
      <c r="AB872" s="58"/>
      <c r="AC872" s="58"/>
      <c r="AD872" s="58"/>
      <c r="AE872" s="58"/>
      <c r="AF872" s="58"/>
      <c r="AG872" s="58"/>
      <c r="AH872" s="58"/>
      <c r="AI872" s="58"/>
      <c r="AJ872" s="147"/>
      <c r="AK872" s="58"/>
      <c r="AL872" s="390" t="s">
        <v>52</v>
      </c>
      <c r="AM872" s="390"/>
      <c r="AN872" s="92" t="s">
        <v>105</v>
      </c>
      <c r="AO872" s="92"/>
      <c r="AP872" s="92"/>
      <c r="AQ872" s="92"/>
      <c r="AR872" s="92"/>
      <c r="AS872" s="92"/>
      <c r="AT872" s="92"/>
      <c r="AU872" s="92"/>
      <c r="AV872" s="92"/>
      <c r="AW872" s="92"/>
      <c r="AX872" s="92"/>
      <c r="AY872" s="92"/>
      <c r="AZ872" s="92"/>
      <c r="BA872" s="92"/>
      <c r="BB872" s="92"/>
      <c r="BC872" s="92"/>
      <c r="BD872" s="92"/>
      <c r="BE872" s="92"/>
      <c r="BF872" s="92"/>
      <c r="BG872" s="92"/>
      <c r="BH872" s="147"/>
      <c r="BP872" s="58"/>
      <c r="BQ872" s="58"/>
      <c r="BR872" s="58"/>
      <c r="BS872" s="142"/>
      <c r="BT872" s="58"/>
      <c r="BW872" s="408"/>
      <c r="BX872" s="409"/>
      <c r="BY872" s="409"/>
      <c r="BZ872" s="409"/>
      <c r="CA872" s="409"/>
      <c r="CB872" s="409"/>
      <c r="CC872" s="409"/>
      <c r="CD872" s="410"/>
      <c r="CU872" s="58"/>
      <c r="CV872" s="58"/>
      <c r="CW872" s="58"/>
      <c r="CX872" s="147"/>
      <c r="CY872" s="58"/>
      <c r="CZ872" s="390" t="s">
        <v>52</v>
      </c>
      <c r="DA872" s="390"/>
      <c r="DB872" s="92" t="s">
        <v>105</v>
      </c>
      <c r="DC872" s="92"/>
      <c r="DD872" s="92"/>
      <c r="DE872" s="92"/>
      <c r="DF872" s="92"/>
      <c r="DG872" s="92"/>
      <c r="DH872" s="92"/>
      <c r="DI872" s="92"/>
      <c r="DJ872" s="92"/>
      <c r="DK872" s="92"/>
      <c r="DL872" s="92"/>
      <c r="DM872" s="92"/>
      <c r="DN872" s="92"/>
      <c r="DO872" s="92"/>
      <c r="DP872" s="92"/>
      <c r="DQ872" s="92"/>
      <c r="DR872" s="92"/>
      <c r="DS872" s="92"/>
      <c r="DT872" s="92"/>
      <c r="DU872" s="92"/>
      <c r="DV872" s="147"/>
      <c r="EE872" s="202"/>
      <c r="EF872" s="204"/>
      <c r="EG872" s="203"/>
      <c r="EH872" s="203"/>
      <c r="EI872" s="203"/>
      <c r="EJ872" s="203"/>
      <c r="EK872" s="203"/>
      <c r="EL872" s="203"/>
      <c r="EM872" s="203"/>
      <c r="EN872" s="203"/>
      <c r="EO872" s="203"/>
      <c r="EP872" s="206"/>
    </row>
    <row r="873" spans="2:146" ht="18.75" customHeight="1" thickBot="1" x14ac:dyDescent="0.45">
      <c r="B873" s="58"/>
      <c r="C873" s="58"/>
      <c r="D873" s="58"/>
      <c r="E873" s="142"/>
      <c r="F873" s="58"/>
      <c r="I873" s="411"/>
      <c r="J873" s="412"/>
      <c r="K873" s="412"/>
      <c r="L873" s="412"/>
      <c r="M873" s="412"/>
      <c r="N873" s="412"/>
      <c r="O873" s="412"/>
      <c r="P873" s="413"/>
      <c r="Q873" s="145"/>
      <c r="R873" s="146"/>
      <c r="S873" s="146"/>
      <c r="T873" s="146"/>
      <c r="U873" s="146"/>
      <c r="V873" s="146"/>
      <c r="W873" s="146"/>
      <c r="X873" s="146"/>
      <c r="Y873" s="146"/>
      <c r="Z873" s="146"/>
      <c r="AA873" s="146"/>
      <c r="AB873" s="146"/>
      <c r="AC873" s="146"/>
      <c r="AD873" s="146"/>
      <c r="AE873" s="146"/>
      <c r="AF873" s="146"/>
      <c r="AG873" s="146"/>
      <c r="AH873" s="146"/>
      <c r="AI873" s="146"/>
      <c r="AJ873" s="148"/>
      <c r="AK873" s="146"/>
      <c r="AL873" s="146"/>
      <c r="AM873" s="146"/>
      <c r="AN873" s="146"/>
      <c r="AO873" s="146"/>
      <c r="AP873" s="146"/>
      <c r="AQ873" s="146"/>
      <c r="AR873" s="146"/>
      <c r="AS873" s="146"/>
      <c r="AT873" s="146"/>
      <c r="AU873" s="146"/>
      <c r="AV873" s="146"/>
      <c r="AW873" s="146"/>
      <c r="AX873" s="146"/>
      <c r="AY873" s="146"/>
      <c r="AZ873" s="146"/>
      <c r="BA873" s="146"/>
      <c r="BB873" s="146"/>
      <c r="BC873" s="146"/>
      <c r="BD873" s="146"/>
      <c r="BE873" s="146"/>
      <c r="BF873" s="146"/>
      <c r="BG873" s="146"/>
      <c r="BH873" s="148"/>
      <c r="BP873" s="58"/>
      <c r="BQ873" s="58"/>
      <c r="BR873" s="58"/>
      <c r="BS873" s="142"/>
      <c r="BT873" s="58"/>
      <c r="BW873" s="411"/>
      <c r="BX873" s="412"/>
      <c r="BY873" s="412"/>
      <c r="BZ873" s="412"/>
      <c r="CA873" s="412"/>
      <c r="CB873" s="412"/>
      <c r="CC873" s="412"/>
      <c r="CD873" s="413"/>
      <c r="CE873" s="145"/>
      <c r="CF873" s="146"/>
      <c r="CG873" s="146"/>
      <c r="CH873" s="146"/>
      <c r="CI873" s="146"/>
      <c r="CJ873" s="146"/>
      <c r="CK873" s="146"/>
      <c r="CL873" s="146"/>
      <c r="CM873" s="146"/>
      <c r="CN873" s="146"/>
      <c r="CO873" s="146"/>
      <c r="CP873" s="146"/>
      <c r="CQ873" s="146"/>
      <c r="CR873" s="146"/>
      <c r="CS873" s="146"/>
      <c r="CT873" s="146"/>
      <c r="CU873" s="146"/>
      <c r="CV873" s="146"/>
      <c r="CW873" s="146"/>
      <c r="CX873" s="148"/>
      <c r="CY873" s="146"/>
      <c r="CZ873" s="146"/>
      <c r="DA873" s="146"/>
      <c r="DB873" s="146"/>
      <c r="DC873" s="146"/>
      <c r="DD873" s="146"/>
      <c r="DE873" s="146"/>
      <c r="DF873" s="146"/>
      <c r="DG873" s="146"/>
      <c r="DH873" s="146"/>
      <c r="DI873" s="146"/>
      <c r="DJ873" s="146"/>
      <c r="DK873" s="146"/>
      <c r="DL873" s="146"/>
      <c r="DM873" s="146"/>
      <c r="DN873" s="146"/>
      <c r="DO873" s="146"/>
      <c r="DP873" s="146"/>
      <c r="DQ873" s="146"/>
      <c r="DR873" s="146"/>
      <c r="DS873" s="146"/>
      <c r="DT873" s="146"/>
      <c r="DU873" s="146"/>
      <c r="DV873" s="148"/>
      <c r="EE873" s="206"/>
      <c r="EF873" s="206"/>
      <c r="EG873" s="206"/>
      <c r="EH873" s="206"/>
      <c r="EI873" s="206"/>
      <c r="EJ873" s="206"/>
      <c r="EK873" s="206"/>
      <c r="EL873" s="206"/>
      <c r="EM873" s="206"/>
      <c r="EN873" s="206"/>
      <c r="EO873" s="206"/>
      <c r="EP873" s="206"/>
    </row>
    <row r="874" spans="2:146" ht="18.75" customHeight="1" thickBot="1" x14ac:dyDescent="0.45">
      <c r="B874" s="58"/>
      <c r="C874" s="58"/>
      <c r="D874" s="58"/>
      <c r="E874" s="142"/>
      <c r="F874" s="58"/>
      <c r="I874" s="58"/>
      <c r="J874" s="58"/>
      <c r="K874" s="58"/>
      <c r="L874" s="58"/>
      <c r="M874" s="58"/>
      <c r="N874" s="58"/>
      <c r="O874" s="58"/>
      <c r="P874" s="58"/>
      <c r="Q874" s="58"/>
      <c r="R874" s="58"/>
      <c r="S874" s="58"/>
      <c r="T874" s="58"/>
      <c r="U874" s="58"/>
      <c r="V874" s="58"/>
      <c r="W874" s="58"/>
      <c r="X874" s="58"/>
      <c r="Y874" s="58"/>
      <c r="Z874" s="58"/>
      <c r="AA874" s="58"/>
      <c r="AB874" s="58"/>
      <c r="AC874" s="58"/>
      <c r="AD874" s="58"/>
      <c r="AE874" s="58"/>
      <c r="AF874" s="58"/>
      <c r="AG874" s="58"/>
      <c r="AH874" s="58"/>
      <c r="AI874" s="58"/>
      <c r="AJ874" s="58"/>
      <c r="AK874" s="58"/>
      <c r="AL874" s="58"/>
      <c r="AM874" s="58"/>
      <c r="AN874" s="58"/>
      <c r="AO874" s="58"/>
      <c r="AP874" s="58"/>
      <c r="AQ874" s="58"/>
      <c r="AR874" s="58"/>
      <c r="AS874" s="58"/>
      <c r="AT874" s="58"/>
      <c r="AU874" s="58"/>
      <c r="AV874" s="58"/>
      <c r="AW874" s="58"/>
      <c r="AX874" s="58"/>
      <c r="AY874" s="58"/>
      <c r="AZ874" s="58"/>
      <c r="BA874" s="58"/>
      <c r="BB874" s="58"/>
      <c r="BC874" s="58"/>
      <c r="BD874" s="58"/>
      <c r="BE874" s="58"/>
      <c r="BF874" s="58"/>
      <c r="BG874" s="58"/>
      <c r="BH874" s="58"/>
      <c r="BP874" s="58"/>
      <c r="BQ874" s="58"/>
      <c r="BR874" s="58"/>
      <c r="BS874" s="142"/>
      <c r="BT874" s="58"/>
      <c r="BW874" s="58"/>
      <c r="BX874" s="58"/>
      <c r="BY874" s="58"/>
      <c r="BZ874" s="58"/>
      <c r="CA874" s="58"/>
      <c r="CB874" s="58"/>
      <c r="CC874" s="58"/>
      <c r="CD874" s="58"/>
      <c r="CE874" s="58"/>
      <c r="CF874" s="58"/>
      <c r="CG874" s="58"/>
      <c r="CH874" s="58"/>
      <c r="CI874" s="58"/>
      <c r="CJ874" s="58"/>
      <c r="CK874" s="58"/>
      <c r="CL874" s="58"/>
      <c r="CM874" s="58"/>
      <c r="CN874" s="58"/>
      <c r="CO874" s="58"/>
      <c r="CP874" s="58"/>
      <c r="CQ874" s="58"/>
      <c r="CR874" s="58"/>
      <c r="CS874" s="58"/>
      <c r="CT874" s="58"/>
      <c r="CU874" s="58"/>
      <c r="CV874" s="58"/>
      <c r="CW874" s="58"/>
      <c r="CX874" s="58"/>
      <c r="CY874" s="58"/>
      <c r="CZ874" s="58"/>
      <c r="DA874" s="58"/>
      <c r="DB874" s="58"/>
      <c r="DC874" s="58"/>
      <c r="DD874" s="58"/>
      <c r="DE874" s="58"/>
      <c r="DF874" s="58"/>
      <c r="DG874" s="58"/>
      <c r="DH874" s="58"/>
      <c r="DI874" s="58"/>
      <c r="DJ874" s="58"/>
      <c r="DK874" s="58"/>
      <c r="DL874" s="58"/>
      <c r="DM874" s="58"/>
      <c r="DN874" s="58"/>
      <c r="DO874" s="58"/>
      <c r="DP874" s="58"/>
      <c r="DQ874" s="58"/>
      <c r="DR874" s="58"/>
      <c r="DS874" s="58"/>
      <c r="DT874" s="58"/>
      <c r="DU874" s="58"/>
      <c r="DV874" s="58"/>
      <c r="EE874" s="206"/>
      <c r="EF874" s="206"/>
      <c r="EG874" s="206"/>
      <c r="EH874" s="206"/>
      <c r="EI874" s="206"/>
      <c r="EJ874" s="206"/>
      <c r="EK874" s="206"/>
      <c r="EL874" s="206"/>
      <c r="EM874" s="206"/>
      <c r="EN874" s="206"/>
      <c r="EO874" s="206"/>
      <c r="EP874" s="206"/>
    </row>
    <row r="875" spans="2:146" ht="18.75" customHeight="1" x14ac:dyDescent="0.4">
      <c r="B875" s="58"/>
      <c r="C875" s="58"/>
      <c r="D875" s="58"/>
      <c r="E875" s="142"/>
      <c r="F875" s="58"/>
      <c r="I875" s="405" t="s">
        <v>414</v>
      </c>
      <c r="J875" s="406"/>
      <c r="K875" s="406"/>
      <c r="L875" s="406"/>
      <c r="M875" s="406"/>
      <c r="N875" s="406"/>
      <c r="O875" s="406"/>
      <c r="P875" s="407"/>
      <c r="Q875" s="414" t="s">
        <v>83</v>
      </c>
      <c r="R875" s="415"/>
      <c r="S875" s="415"/>
      <c r="T875" s="415"/>
      <c r="U875" s="415"/>
      <c r="V875" s="415"/>
      <c r="W875" s="415"/>
      <c r="X875" s="415"/>
      <c r="Y875" s="415"/>
      <c r="Z875" s="415"/>
      <c r="AA875" s="415"/>
      <c r="AB875" s="415"/>
      <c r="AC875" s="415"/>
      <c r="AD875" s="415"/>
      <c r="AE875" s="415"/>
      <c r="AF875" s="415"/>
      <c r="AG875" s="415"/>
      <c r="AH875" s="415"/>
      <c r="AI875" s="415"/>
      <c r="AJ875" s="416"/>
      <c r="AK875" s="414" t="s">
        <v>408</v>
      </c>
      <c r="AL875" s="415"/>
      <c r="AM875" s="415"/>
      <c r="AN875" s="415"/>
      <c r="AO875" s="415"/>
      <c r="AP875" s="415"/>
      <c r="AQ875" s="415"/>
      <c r="AR875" s="415"/>
      <c r="AS875" s="415"/>
      <c r="AT875" s="415"/>
      <c r="AU875" s="415"/>
      <c r="AV875" s="415"/>
      <c r="AW875" s="415"/>
      <c r="AX875" s="415"/>
      <c r="AY875" s="415"/>
      <c r="AZ875" s="415"/>
      <c r="BA875" s="415"/>
      <c r="BB875" s="415"/>
      <c r="BC875" s="415"/>
      <c r="BD875" s="415"/>
      <c r="BE875" s="415"/>
      <c r="BF875" s="415"/>
      <c r="BG875" s="415"/>
      <c r="BH875" s="416"/>
      <c r="BP875" s="58"/>
      <c r="BQ875" s="58"/>
      <c r="BR875" s="58"/>
      <c r="BS875" s="142"/>
      <c r="BT875" s="58"/>
      <c r="BW875" s="405" t="s">
        <v>414</v>
      </c>
      <c r="BX875" s="406"/>
      <c r="BY875" s="406"/>
      <c r="BZ875" s="406"/>
      <c r="CA875" s="406"/>
      <c r="CB875" s="406"/>
      <c r="CC875" s="406"/>
      <c r="CD875" s="407"/>
      <c r="CE875" s="414" t="s">
        <v>96</v>
      </c>
      <c r="CF875" s="415"/>
      <c r="CG875" s="415"/>
      <c r="CH875" s="415"/>
      <c r="CI875" s="415"/>
      <c r="CJ875" s="415"/>
      <c r="CK875" s="415"/>
      <c r="CL875" s="415"/>
      <c r="CM875" s="415"/>
      <c r="CN875" s="415"/>
      <c r="CO875" s="415"/>
      <c r="CP875" s="415"/>
      <c r="CQ875" s="415"/>
      <c r="CR875" s="415"/>
      <c r="CS875" s="415"/>
      <c r="CT875" s="415"/>
      <c r="CU875" s="415"/>
      <c r="CV875" s="415"/>
      <c r="CW875" s="415"/>
      <c r="CX875" s="416"/>
      <c r="CY875" s="414" t="s">
        <v>97</v>
      </c>
      <c r="CZ875" s="415"/>
      <c r="DA875" s="415"/>
      <c r="DB875" s="415"/>
      <c r="DC875" s="415"/>
      <c r="DD875" s="415"/>
      <c r="DE875" s="415"/>
      <c r="DF875" s="415"/>
      <c r="DG875" s="415"/>
      <c r="DH875" s="415"/>
      <c r="DI875" s="415"/>
      <c r="DJ875" s="415"/>
      <c r="DK875" s="415"/>
      <c r="DL875" s="415"/>
      <c r="DM875" s="415"/>
      <c r="DN875" s="415"/>
      <c r="DO875" s="415"/>
      <c r="DP875" s="415"/>
      <c r="DQ875" s="415"/>
      <c r="DR875" s="415"/>
      <c r="DS875" s="415"/>
      <c r="DT875" s="415"/>
      <c r="DU875" s="415"/>
      <c r="DV875" s="416"/>
      <c r="EE875" s="206"/>
      <c r="EF875" s="206"/>
      <c r="EG875" s="206"/>
      <c r="EH875" s="206"/>
      <c r="EI875" s="206"/>
      <c r="EJ875" s="206"/>
      <c r="EK875" s="206"/>
      <c r="EL875" s="206"/>
      <c r="EM875" s="206"/>
      <c r="EN875" s="206"/>
      <c r="EO875" s="206"/>
      <c r="EP875" s="206"/>
    </row>
    <row r="876" spans="2:146" ht="18.75" customHeight="1" thickBot="1" x14ac:dyDescent="0.45">
      <c r="B876" s="58"/>
      <c r="C876" s="58"/>
      <c r="D876" s="58"/>
      <c r="E876" s="142"/>
      <c r="F876" s="58"/>
      <c r="I876" s="408"/>
      <c r="J876" s="409"/>
      <c r="K876" s="409"/>
      <c r="L876" s="409"/>
      <c r="M876" s="409"/>
      <c r="N876" s="409"/>
      <c r="O876" s="409"/>
      <c r="P876" s="410"/>
      <c r="Q876" s="417"/>
      <c r="R876" s="418"/>
      <c r="S876" s="418"/>
      <c r="T876" s="418"/>
      <c r="U876" s="418"/>
      <c r="V876" s="418"/>
      <c r="W876" s="418"/>
      <c r="X876" s="418"/>
      <c r="Y876" s="418"/>
      <c r="Z876" s="418"/>
      <c r="AA876" s="418"/>
      <c r="AB876" s="418"/>
      <c r="AC876" s="418"/>
      <c r="AD876" s="418"/>
      <c r="AE876" s="418"/>
      <c r="AF876" s="418"/>
      <c r="AG876" s="418"/>
      <c r="AH876" s="418"/>
      <c r="AI876" s="418"/>
      <c r="AJ876" s="419"/>
      <c r="AK876" s="417"/>
      <c r="AL876" s="418"/>
      <c r="AM876" s="418"/>
      <c r="AN876" s="418"/>
      <c r="AO876" s="418"/>
      <c r="AP876" s="418"/>
      <c r="AQ876" s="418"/>
      <c r="AR876" s="418"/>
      <c r="AS876" s="418"/>
      <c r="AT876" s="418"/>
      <c r="AU876" s="418"/>
      <c r="AV876" s="418"/>
      <c r="AW876" s="418"/>
      <c r="AX876" s="418"/>
      <c r="AY876" s="418"/>
      <c r="AZ876" s="418"/>
      <c r="BA876" s="418"/>
      <c r="BB876" s="418"/>
      <c r="BC876" s="418"/>
      <c r="BD876" s="418"/>
      <c r="BE876" s="418"/>
      <c r="BF876" s="418"/>
      <c r="BG876" s="418"/>
      <c r="BH876" s="419"/>
      <c r="BP876" s="58"/>
      <c r="BQ876" s="58"/>
      <c r="BR876" s="58"/>
      <c r="BS876" s="142"/>
      <c r="BT876" s="58"/>
      <c r="BW876" s="408"/>
      <c r="BX876" s="409"/>
      <c r="BY876" s="409"/>
      <c r="BZ876" s="409"/>
      <c r="CA876" s="409"/>
      <c r="CB876" s="409"/>
      <c r="CC876" s="409"/>
      <c r="CD876" s="410"/>
      <c r="CE876" s="417"/>
      <c r="CF876" s="418"/>
      <c r="CG876" s="418"/>
      <c r="CH876" s="418"/>
      <c r="CI876" s="418"/>
      <c r="CJ876" s="418"/>
      <c r="CK876" s="418"/>
      <c r="CL876" s="418"/>
      <c r="CM876" s="418"/>
      <c r="CN876" s="418"/>
      <c r="CO876" s="418"/>
      <c r="CP876" s="418"/>
      <c r="CQ876" s="418"/>
      <c r="CR876" s="418"/>
      <c r="CS876" s="418"/>
      <c r="CT876" s="418"/>
      <c r="CU876" s="418"/>
      <c r="CV876" s="418"/>
      <c r="CW876" s="418"/>
      <c r="CX876" s="419"/>
      <c r="CY876" s="417"/>
      <c r="CZ876" s="418"/>
      <c r="DA876" s="418"/>
      <c r="DB876" s="418"/>
      <c r="DC876" s="418"/>
      <c r="DD876" s="418"/>
      <c r="DE876" s="418"/>
      <c r="DF876" s="418"/>
      <c r="DG876" s="418"/>
      <c r="DH876" s="418"/>
      <c r="DI876" s="418"/>
      <c r="DJ876" s="418"/>
      <c r="DK876" s="418"/>
      <c r="DL876" s="418"/>
      <c r="DM876" s="418"/>
      <c r="DN876" s="418"/>
      <c r="DO876" s="418"/>
      <c r="DP876" s="418"/>
      <c r="DQ876" s="418"/>
      <c r="DR876" s="418"/>
      <c r="DS876" s="418"/>
      <c r="DT876" s="418"/>
      <c r="DU876" s="418"/>
      <c r="DV876" s="419"/>
      <c r="EE876" s="206"/>
      <c r="EF876" s="206"/>
      <c r="EG876" s="206"/>
      <c r="EH876" s="206"/>
      <c r="EI876" s="206"/>
      <c r="EJ876" s="206"/>
      <c r="EK876" s="206"/>
      <c r="EL876" s="206"/>
      <c r="EM876" s="206"/>
      <c r="EN876" s="206"/>
      <c r="EO876" s="206"/>
      <c r="EP876" s="206"/>
    </row>
    <row r="877" spans="2:146" ht="18.75" customHeight="1" x14ac:dyDescent="0.4">
      <c r="B877" s="58"/>
      <c r="C877" s="58"/>
      <c r="D877" s="58"/>
      <c r="E877" s="142"/>
      <c r="F877" s="58"/>
      <c r="I877" s="408"/>
      <c r="J877" s="409"/>
      <c r="K877" s="409"/>
      <c r="L877" s="409"/>
      <c r="M877" s="409"/>
      <c r="N877" s="409"/>
      <c r="O877" s="409"/>
      <c r="P877" s="410"/>
      <c r="Q877" s="176"/>
      <c r="R877" s="162"/>
      <c r="S877" s="162"/>
      <c r="T877" s="162"/>
      <c r="U877" s="162"/>
      <c r="V877" s="162"/>
      <c r="W877" s="162"/>
      <c r="X877" s="162"/>
      <c r="Y877" s="162"/>
      <c r="Z877" s="162"/>
      <c r="AA877" s="162"/>
      <c r="AB877" s="162"/>
      <c r="AC877" s="162"/>
      <c r="AD877" s="162"/>
      <c r="AE877" s="162"/>
      <c r="AF877" s="162"/>
      <c r="AG877" s="162"/>
      <c r="AH877" s="162"/>
      <c r="AI877" s="162"/>
      <c r="AJ877" s="143"/>
      <c r="AK877" s="162"/>
      <c r="AL877" s="162"/>
      <c r="AM877" s="162"/>
      <c r="AN877" s="162"/>
      <c r="AO877" s="162"/>
      <c r="AP877" s="162"/>
      <c r="AQ877" s="162"/>
      <c r="AR877" s="162"/>
      <c r="AS877" s="162"/>
      <c r="AT877" s="162"/>
      <c r="AU877" s="162"/>
      <c r="AV877" s="162"/>
      <c r="AW877" s="162"/>
      <c r="AX877" s="162"/>
      <c r="AY877" s="162"/>
      <c r="AZ877" s="162"/>
      <c r="BA877" s="162"/>
      <c r="BB877" s="162"/>
      <c r="BC877" s="162"/>
      <c r="BD877" s="162"/>
      <c r="BE877" s="162"/>
      <c r="BF877" s="162"/>
      <c r="BG877" s="162"/>
      <c r="BH877" s="147"/>
      <c r="BP877" s="58"/>
      <c r="BQ877" s="58"/>
      <c r="BR877" s="58"/>
      <c r="BS877" s="142"/>
      <c r="BT877" s="58"/>
      <c r="BW877" s="408"/>
      <c r="BX877" s="409"/>
      <c r="BY877" s="409"/>
      <c r="BZ877" s="409"/>
      <c r="CA877" s="409"/>
      <c r="CB877" s="409"/>
      <c r="CC877" s="409"/>
      <c r="CD877" s="410"/>
      <c r="CE877" s="176"/>
      <c r="CF877" s="162"/>
      <c r="CG877" s="162"/>
      <c r="CH877" s="162"/>
      <c r="CI877" s="162"/>
      <c r="CJ877" s="162"/>
      <c r="CK877" s="162"/>
      <c r="CL877" s="162"/>
      <c r="CM877" s="162"/>
      <c r="CN877" s="162"/>
      <c r="CO877" s="162"/>
      <c r="CP877" s="162"/>
      <c r="CQ877" s="162"/>
      <c r="CR877" s="162"/>
      <c r="CS877" s="162"/>
      <c r="CT877" s="162"/>
      <c r="CU877" s="162"/>
      <c r="CV877" s="162"/>
      <c r="CW877" s="162"/>
      <c r="CX877" s="143"/>
      <c r="CY877" s="162"/>
      <c r="CZ877" s="162"/>
      <c r="DA877" s="162"/>
      <c r="DB877" s="162"/>
      <c r="DC877" s="162"/>
      <c r="DD877" s="162"/>
      <c r="DE877" s="162"/>
      <c r="DF877" s="162"/>
      <c r="DG877" s="162"/>
      <c r="DH877" s="162"/>
      <c r="DI877" s="162"/>
      <c r="DJ877" s="162"/>
      <c r="DK877" s="162"/>
      <c r="DL877" s="162"/>
      <c r="DM877" s="162"/>
      <c r="DN877" s="162"/>
      <c r="DO877" s="162"/>
      <c r="DP877" s="162"/>
      <c r="DQ877" s="162"/>
      <c r="DR877" s="162"/>
      <c r="DS877" s="162"/>
      <c r="DT877" s="162"/>
      <c r="DU877" s="162"/>
      <c r="DV877" s="147"/>
      <c r="EE877" s="204"/>
      <c r="EF877" s="204"/>
      <c r="EG877" s="204"/>
      <c r="EH877" s="204"/>
      <c r="EI877" s="204"/>
      <c r="EJ877" s="204"/>
      <c r="EK877" s="204"/>
      <c r="EL877" s="204"/>
      <c r="EM877" s="204"/>
      <c r="EN877" s="204"/>
      <c r="EO877" s="204"/>
      <c r="EP877" s="206"/>
    </row>
    <row r="878" spans="2:146" ht="18.75" customHeight="1" thickBot="1" x14ac:dyDescent="0.45">
      <c r="B878" s="58"/>
      <c r="C878" s="58"/>
      <c r="D878" s="58"/>
      <c r="E878" s="145"/>
      <c r="F878" s="146"/>
      <c r="G878" s="86"/>
      <c r="H878" s="86"/>
      <c r="I878" s="408"/>
      <c r="J878" s="409"/>
      <c r="K878" s="409"/>
      <c r="L878" s="409"/>
      <c r="M878" s="409"/>
      <c r="N878" s="409"/>
      <c r="O878" s="409"/>
      <c r="P878" s="410"/>
      <c r="Q878" s="391" t="s">
        <v>280</v>
      </c>
      <c r="R878" s="392"/>
      <c r="S878" s="392"/>
      <c r="T878" s="392"/>
      <c r="U878" s="392" t="s">
        <v>98</v>
      </c>
      <c r="V878" s="392"/>
      <c r="W878" s="325"/>
      <c r="X878" s="325"/>
      <c r="Y878" s="325"/>
      <c r="Z878" s="325"/>
      <c r="AA878" s="325"/>
      <c r="AB878" s="325"/>
      <c r="AC878" s="325"/>
      <c r="AD878" s="325"/>
      <c r="AE878" s="325"/>
      <c r="AF878" s="325"/>
      <c r="AG878" s="58" t="s">
        <v>99</v>
      </c>
      <c r="AH878" s="58"/>
      <c r="AI878" s="58"/>
      <c r="AJ878" s="147"/>
      <c r="AK878" s="58"/>
      <c r="AL878" s="390" t="s">
        <v>52</v>
      </c>
      <c r="AM878" s="390"/>
      <c r="AN878" s="92" t="s">
        <v>106</v>
      </c>
      <c r="AO878" s="92"/>
      <c r="AP878" s="92"/>
      <c r="AQ878" s="92"/>
      <c r="AR878" s="92"/>
      <c r="AS878" s="92"/>
      <c r="AT878" s="92"/>
      <c r="AU878" s="92"/>
      <c r="AV878" s="92"/>
      <c r="AW878" s="92"/>
      <c r="AX878" s="92"/>
      <c r="AY878" s="92"/>
      <c r="AZ878" s="92"/>
      <c r="BA878" s="92"/>
      <c r="BB878" s="92"/>
      <c r="BC878" s="92"/>
      <c r="BD878" s="92"/>
      <c r="BE878" s="92"/>
      <c r="BF878" s="92"/>
      <c r="BG878" s="92"/>
      <c r="BH878" s="147"/>
      <c r="BP878" s="58"/>
      <c r="BQ878" s="58"/>
      <c r="BR878" s="58"/>
      <c r="BS878" s="145"/>
      <c r="BT878" s="146"/>
      <c r="BU878" s="86"/>
      <c r="BV878" s="86"/>
      <c r="BW878" s="408"/>
      <c r="BX878" s="409"/>
      <c r="BY878" s="409"/>
      <c r="BZ878" s="409"/>
      <c r="CA878" s="409"/>
      <c r="CB878" s="409"/>
      <c r="CC878" s="409"/>
      <c r="CD878" s="410"/>
      <c r="CE878" s="391" t="s">
        <v>280</v>
      </c>
      <c r="CF878" s="392"/>
      <c r="CG878" s="392"/>
      <c r="CH878" s="392"/>
      <c r="CI878" s="392" t="s">
        <v>98</v>
      </c>
      <c r="CJ878" s="392"/>
      <c r="CK878" s="325" t="s">
        <v>409</v>
      </c>
      <c r="CL878" s="325"/>
      <c r="CM878" s="325"/>
      <c r="CN878" s="325"/>
      <c r="CO878" s="325"/>
      <c r="CP878" s="325"/>
      <c r="CQ878" s="325"/>
      <c r="CR878" s="325"/>
      <c r="CS878" s="325"/>
      <c r="CT878" s="325"/>
      <c r="CU878" s="58" t="s">
        <v>99</v>
      </c>
      <c r="CV878" s="58"/>
      <c r="CW878" s="58"/>
      <c r="CX878" s="147"/>
      <c r="CY878" s="58"/>
      <c r="CZ878" s="390" t="s">
        <v>52</v>
      </c>
      <c r="DA878" s="390"/>
      <c r="DB878" s="92" t="s">
        <v>106</v>
      </c>
      <c r="DC878" s="92"/>
      <c r="DD878" s="92"/>
      <c r="DE878" s="92"/>
      <c r="DF878" s="92"/>
      <c r="DG878" s="92"/>
      <c r="DH878" s="92"/>
      <c r="DI878" s="92"/>
      <c r="DJ878" s="92"/>
      <c r="DK878" s="92"/>
      <c r="DL878" s="92"/>
      <c r="DM878" s="92"/>
      <c r="DN878" s="92"/>
      <c r="DO878" s="92"/>
      <c r="DP878" s="92"/>
      <c r="DQ878" s="92"/>
      <c r="DR878" s="92"/>
      <c r="DS878" s="92"/>
      <c r="DT878" s="92"/>
      <c r="DU878" s="92"/>
      <c r="DV878" s="147"/>
      <c r="EE878" s="202"/>
      <c r="EF878" s="204"/>
      <c r="EG878" s="206"/>
      <c r="EH878" s="206"/>
      <c r="EI878" s="206"/>
      <c r="EJ878" s="206"/>
      <c r="EK878" s="206"/>
      <c r="EL878" s="206"/>
      <c r="EM878" s="206"/>
      <c r="EN878" s="206"/>
      <c r="EO878" s="206"/>
      <c r="EP878" s="206"/>
    </row>
    <row r="879" spans="2:146" ht="18.75" customHeight="1" x14ac:dyDescent="0.4">
      <c r="B879" s="58"/>
      <c r="C879" s="58"/>
      <c r="D879" s="58"/>
      <c r="E879" s="58"/>
      <c r="F879" s="58"/>
      <c r="I879" s="408"/>
      <c r="J879" s="409"/>
      <c r="K879" s="409"/>
      <c r="L879" s="409"/>
      <c r="M879" s="409"/>
      <c r="N879" s="409"/>
      <c r="O879" s="409"/>
      <c r="P879" s="410"/>
      <c r="Q879" s="391" t="s">
        <v>281</v>
      </c>
      <c r="R879" s="392"/>
      <c r="S879" s="392"/>
      <c r="T879" s="392"/>
      <c r="U879" s="392" t="s">
        <v>98</v>
      </c>
      <c r="V879" s="392"/>
      <c r="W879" s="389"/>
      <c r="X879" s="389"/>
      <c r="Y879" s="90" t="s">
        <v>99</v>
      </c>
      <c r="Z879" s="58" t="s">
        <v>101</v>
      </c>
      <c r="AA879" s="58"/>
      <c r="AB879" s="58"/>
      <c r="AC879" s="58"/>
      <c r="AD879" s="58"/>
      <c r="AE879" s="58"/>
      <c r="AF879" s="58"/>
      <c r="AG879" s="58"/>
      <c r="AH879" s="58"/>
      <c r="AI879" s="58"/>
      <c r="AJ879" s="147"/>
      <c r="AK879" s="58"/>
      <c r="AL879" s="390" t="s">
        <v>52</v>
      </c>
      <c r="AM879" s="390"/>
      <c r="AN879" s="92" t="s">
        <v>107</v>
      </c>
      <c r="AO879" s="92"/>
      <c r="AP879" s="92"/>
      <c r="AQ879" s="92"/>
      <c r="AR879" s="92"/>
      <c r="AS879" s="92"/>
      <c r="AT879" s="92"/>
      <c r="AU879" s="92"/>
      <c r="AV879" s="92"/>
      <c r="AW879" s="92"/>
      <c r="AX879" s="92"/>
      <c r="AY879" s="92"/>
      <c r="AZ879" s="92"/>
      <c r="BA879" s="92"/>
      <c r="BB879" s="92"/>
      <c r="BC879" s="92"/>
      <c r="BD879" s="92"/>
      <c r="BE879" s="92"/>
      <c r="BF879" s="92"/>
      <c r="BG879" s="92"/>
      <c r="BH879" s="147"/>
      <c r="BP879" s="58"/>
      <c r="BQ879" s="58"/>
      <c r="BR879" s="58"/>
      <c r="BS879" s="58"/>
      <c r="BT879" s="58"/>
      <c r="BW879" s="408"/>
      <c r="BX879" s="409"/>
      <c r="BY879" s="409"/>
      <c r="BZ879" s="409"/>
      <c r="CA879" s="409"/>
      <c r="CB879" s="409"/>
      <c r="CC879" s="409"/>
      <c r="CD879" s="410"/>
      <c r="CE879" s="391" t="s">
        <v>281</v>
      </c>
      <c r="CF879" s="392"/>
      <c r="CG879" s="392"/>
      <c r="CH879" s="392"/>
      <c r="CI879" s="392" t="s">
        <v>98</v>
      </c>
      <c r="CJ879" s="392"/>
      <c r="CK879" s="389" t="s">
        <v>212</v>
      </c>
      <c r="CL879" s="389"/>
      <c r="CM879" s="90" t="s">
        <v>99</v>
      </c>
      <c r="CN879" s="58" t="s">
        <v>101</v>
      </c>
      <c r="CO879" s="58"/>
      <c r="CP879" s="58"/>
      <c r="CQ879" s="58"/>
      <c r="CR879" s="58"/>
      <c r="CS879" s="58"/>
      <c r="CT879" s="58"/>
      <c r="CU879" s="58"/>
      <c r="CV879" s="58"/>
      <c r="CW879" s="58"/>
      <c r="CX879" s="147"/>
      <c r="CY879" s="58"/>
      <c r="CZ879" s="390" t="s">
        <v>52</v>
      </c>
      <c r="DA879" s="390"/>
      <c r="DB879" s="92" t="s">
        <v>107</v>
      </c>
      <c r="DC879" s="92"/>
      <c r="DD879" s="92"/>
      <c r="DE879" s="92"/>
      <c r="DF879" s="92"/>
      <c r="DG879" s="92"/>
      <c r="DH879" s="92"/>
      <c r="DI879" s="92"/>
      <c r="DJ879" s="92"/>
      <c r="DK879" s="92"/>
      <c r="DL879" s="92"/>
      <c r="DM879" s="92"/>
      <c r="DN879" s="92"/>
      <c r="DO879" s="92"/>
      <c r="DP879" s="92"/>
      <c r="DQ879" s="92"/>
      <c r="DR879" s="92"/>
      <c r="DS879" s="92"/>
      <c r="DT879" s="92"/>
      <c r="DU879" s="92"/>
      <c r="DV879" s="147"/>
      <c r="EE879" s="202"/>
      <c r="EF879" s="204"/>
      <c r="EG879" s="206"/>
      <c r="EH879" s="206"/>
      <c r="EI879" s="206"/>
      <c r="EJ879" s="206"/>
      <c r="EK879" s="206"/>
      <c r="EL879" s="206"/>
      <c r="EM879" s="206"/>
      <c r="EN879" s="206"/>
      <c r="EO879" s="206"/>
      <c r="EP879" s="206"/>
    </row>
    <row r="880" spans="2:146" ht="18.75" customHeight="1" x14ac:dyDescent="0.4">
      <c r="B880" s="58"/>
      <c r="C880" s="58"/>
      <c r="D880" s="58"/>
      <c r="E880" s="58"/>
      <c r="F880" s="58"/>
      <c r="I880" s="408"/>
      <c r="J880" s="409"/>
      <c r="K880" s="409"/>
      <c r="L880" s="409"/>
      <c r="M880" s="409"/>
      <c r="N880" s="409"/>
      <c r="O880" s="409"/>
      <c r="P880" s="410"/>
      <c r="Q880" s="391" t="s">
        <v>103</v>
      </c>
      <c r="R880" s="392"/>
      <c r="S880" s="392"/>
      <c r="T880" s="392"/>
      <c r="U880" s="389"/>
      <c r="V880" s="389"/>
      <c r="W880" s="389"/>
      <c r="X880" s="389"/>
      <c r="Y880" s="389"/>
      <c r="Z880" s="389"/>
      <c r="AA880" s="389"/>
      <c r="AB880" s="389"/>
      <c r="AC880" s="389"/>
      <c r="AD880" s="389"/>
      <c r="AE880" s="389"/>
      <c r="AF880" s="389"/>
      <c r="AG880" s="58"/>
      <c r="AH880" s="58"/>
      <c r="AI880" s="58"/>
      <c r="AJ880" s="147"/>
      <c r="AK880" s="58"/>
      <c r="AL880" s="177"/>
      <c r="AM880" s="177"/>
      <c r="AN880" s="92"/>
      <c r="AO880" s="92"/>
      <c r="AP880" s="92"/>
      <c r="AQ880" s="92"/>
      <c r="AR880" s="92"/>
      <c r="AS880" s="92"/>
      <c r="AT880" s="92"/>
      <c r="AU880" s="92"/>
      <c r="AV880" s="92"/>
      <c r="AW880" s="92"/>
      <c r="AX880" s="92"/>
      <c r="AY880" s="92"/>
      <c r="AZ880" s="92"/>
      <c r="BA880" s="92"/>
      <c r="BB880" s="92"/>
      <c r="BC880" s="92"/>
      <c r="BD880" s="92"/>
      <c r="BE880" s="92"/>
      <c r="BF880" s="92"/>
      <c r="BG880" s="92"/>
      <c r="BH880" s="147"/>
      <c r="BP880" s="58"/>
      <c r="BQ880" s="58"/>
      <c r="BR880" s="58"/>
      <c r="BS880" s="58"/>
      <c r="BT880" s="58"/>
      <c r="BW880" s="408"/>
      <c r="BX880" s="409"/>
      <c r="BY880" s="409"/>
      <c r="BZ880" s="409"/>
      <c r="CA880" s="409"/>
      <c r="CB880" s="409"/>
      <c r="CC880" s="409"/>
      <c r="CD880" s="410"/>
      <c r="CE880" s="391" t="s">
        <v>103</v>
      </c>
      <c r="CF880" s="392"/>
      <c r="CG880" s="392"/>
      <c r="CH880" s="392"/>
      <c r="CI880" s="389" t="s">
        <v>270</v>
      </c>
      <c r="CJ880" s="389"/>
      <c r="CK880" s="389"/>
      <c r="CL880" s="389"/>
      <c r="CM880" s="389"/>
      <c r="CN880" s="389"/>
      <c r="CO880" s="389"/>
      <c r="CP880" s="389"/>
      <c r="CQ880" s="389"/>
      <c r="CR880" s="389"/>
      <c r="CS880" s="389"/>
      <c r="CT880" s="389"/>
      <c r="CU880" s="58"/>
      <c r="CV880" s="58"/>
      <c r="CW880" s="58"/>
      <c r="CX880" s="147"/>
      <c r="CY880" s="58"/>
      <c r="CZ880" s="177"/>
      <c r="DA880" s="177"/>
      <c r="DB880" s="92"/>
      <c r="DC880" s="92"/>
      <c r="DD880" s="92"/>
      <c r="DE880" s="92"/>
      <c r="DF880" s="92"/>
      <c r="DG880" s="92"/>
      <c r="DH880" s="92"/>
      <c r="DI880" s="92"/>
      <c r="DJ880" s="92"/>
      <c r="DK880" s="92"/>
      <c r="DL880" s="92"/>
      <c r="DM880" s="92"/>
      <c r="DN880" s="92"/>
      <c r="DO880" s="92"/>
      <c r="DP880" s="92"/>
      <c r="DQ880" s="92"/>
      <c r="DR880" s="92"/>
      <c r="DS880" s="92"/>
      <c r="DT880" s="92"/>
      <c r="DU880" s="92"/>
      <c r="DV880" s="147"/>
    </row>
    <row r="881" spans="1:195" ht="18.75" customHeight="1" x14ac:dyDescent="0.4">
      <c r="B881" s="58"/>
      <c r="C881" s="58"/>
      <c r="D881" s="58"/>
      <c r="E881" s="58"/>
      <c r="F881" s="58"/>
      <c r="I881" s="408"/>
      <c r="J881" s="409"/>
      <c r="K881" s="409"/>
      <c r="L881" s="409"/>
      <c r="M881" s="409"/>
      <c r="N881" s="409"/>
      <c r="O881" s="409"/>
      <c r="P881" s="410"/>
      <c r="Q881" s="391" t="s">
        <v>103</v>
      </c>
      <c r="R881" s="392"/>
      <c r="S881" s="392"/>
      <c r="T881" s="392"/>
      <c r="U881" s="389"/>
      <c r="V881" s="389"/>
      <c r="W881" s="389"/>
      <c r="X881" s="389"/>
      <c r="Y881" s="389"/>
      <c r="Z881" s="389"/>
      <c r="AA881" s="389"/>
      <c r="AB881" s="389"/>
      <c r="AC881" s="389"/>
      <c r="AD881" s="389"/>
      <c r="AE881" s="389"/>
      <c r="AF881" s="389"/>
      <c r="AG881" s="58"/>
      <c r="AH881" s="58"/>
      <c r="AI881" s="58"/>
      <c r="AJ881" s="147"/>
      <c r="AK881" s="58"/>
      <c r="AL881" s="58"/>
      <c r="AM881" s="177"/>
      <c r="AN881" s="101"/>
      <c r="AO881" s="101"/>
      <c r="AP881" s="101"/>
      <c r="AQ881" s="101"/>
      <c r="AR881" s="101"/>
      <c r="AS881" s="101"/>
      <c r="AT881" s="101"/>
      <c r="AU881" s="101"/>
      <c r="AV881" s="101"/>
      <c r="AW881" s="101"/>
      <c r="AX881" s="101"/>
      <c r="AY881" s="101"/>
      <c r="AZ881" s="101"/>
      <c r="BA881" s="101"/>
      <c r="BB881" s="101"/>
      <c r="BC881" s="101"/>
      <c r="BD881" s="101"/>
      <c r="BE881" s="101"/>
      <c r="BF881" s="101"/>
      <c r="BG881" s="101"/>
      <c r="BH881" s="147"/>
      <c r="BP881" s="58"/>
      <c r="BQ881" s="58"/>
      <c r="BR881" s="58"/>
      <c r="BS881" s="58"/>
      <c r="BT881" s="58"/>
      <c r="BW881" s="408"/>
      <c r="BX881" s="409"/>
      <c r="BY881" s="409"/>
      <c r="BZ881" s="409"/>
      <c r="CA881" s="409"/>
      <c r="CB881" s="409"/>
      <c r="CC881" s="409"/>
      <c r="CD881" s="410"/>
      <c r="CE881" s="391" t="s">
        <v>103</v>
      </c>
      <c r="CF881" s="392"/>
      <c r="CG881" s="392"/>
      <c r="CH881" s="392"/>
      <c r="CI881" s="389" t="s">
        <v>270</v>
      </c>
      <c r="CJ881" s="389"/>
      <c r="CK881" s="389"/>
      <c r="CL881" s="389"/>
      <c r="CM881" s="389"/>
      <c r="CN881" s="389"/>
      <c r="CO881" s="389"/>
      <c r="CP881" s="389"/>
      <c r="CQ881" s="389"/>
      <c r="CR881" s="389"/>
      <c r="CS881" s="389"/>
      <c r="CT881" s="389"/>
      <c r="CU881" s="58"/>
      <c r="CV881" s="58"/>
      <c r="CW881" s="58"/>
      <c r="CX881" s="147"/>
      <c r="CY881" s="58"/>
      <c r="CZ881" s="58"/>
      <c r="DA881" s="177"/>
      <c r="DB881" s="101"/>
      <c r="DC881" s="101"/>
      <c r="DD881" s="101"/>
      <c r="DE881" s="101"/>
      <c r="DF881" s="101"/>
      <c r="DG881" s="101"/>
      <c r="DH881" s="101"/>
      <c r="DI881" s="101"/>
      <c r="DJ881" s="101"/>
      <c r="DK881" s="101"/>
      <c r="DL881" s="101"/>
      <c r="DM881" s="101"/>
      <c r="DN881" s="101"/>
      <c r="DO881" s="101"/>
      <c r="DP881" s="101"/>
      <c r="DQ881" s="101"/>
      <c r="DR881" s="101"/>
      <c r="DS881" s="101"/>
      <c r="DT881" s="101"/>
      <c r="DU881" s="101"/>
      <c r="DV881" s="147"/>
    </row>
    <row r="882" spans="1:195" ht="18.75" customHeight="1" x14ac:dyDescent="0.4">
      <c r="B882" s="58"/>
      <c r="C882" s="58"/>
      <c r="D882" s="58"/>
      <c r="E882" s="58"/>
      <c r="F882" s="58"/>
      <c r="I882" s="408"/>
      <c r="J882" s="409"/>
      <c r="K882" s="409"/>
      <c r="L882" s="409"/>
      <c r="M882" s="409"/>
      <c r="N882" s="409"/>
      <c r="O882" s="409"/>
      <c r="P882" s="410"/>
      <c r="AG882" s="58"/>
      <c r="AH882" s="58"/>
      <c r="AI882" s="58"/>
      <c r="AJ882" s="147"/>
      <c r="AK882" s="58"/>
      <c r="AL882" s="58"/>
      <c r="AM882" s="177"/>
      <c r="AN882" s="92"/>
      <c r="AO882" s="92"/>
      <c r="AP882" s="92"/>
      <c r="AQ882" s="92"/>
      <c r="AR882" s="92"/>
      <c r="AS882" s="92"/>
      <c r="AT882" s="92"/>
      <c r="AU882" s="92"/>
      <c r="AV882" s="92"/>
      <c r="AW882" s="92"/>
      <c r="AX882" s="92"/>
      <c r="AY882" s="92"/>
      <c r="AZ882" s="92"/>
      <c r="BA882" s="92"/>
      <c r="BB882" s="92"/>
      <c r="BC882" s="92"/>
      <c r="BD882" s="92"/>
      <c r="BE882" s="92"/>
      <c r="BF882" s="92"/>
      <c r="BG882" s="92"/>
      <c r="BH882" s="147"/>
      <c r="BP882" s="58"/>
      <c r="BQ882" s="58"/>
      <c r="BR882" s="58"/>
      <c r="BS882" s="58"/>
      <c r="BT882" s="58"/>
      <c r="BW882" s="408"/>
      <c r="BX882" s="409"/>
      <c r="BY882" s="409"/>
      <c r="BZ882" s="409"/>
      <c r="CA882" s="409"/>
      <c r="CB882" s="409"/>
      <c r="CC882" s="409"/>
      <c r="CD882" s="410"/>
      <c r="CU882" s="58"/>
      <c r="CV882" s="58"/>
      <c r="CW882" s="58"/>
      <c r="CX882" s="147"/>
      <c r="CY882" s="58"/>
      <c r="CZ882" s="58"/>
      <c r="DA882" s="177"/>
      <c r="DB882" s="92"/>
      <c r="DC882" s="92"/>
      <c r="DD882" s="92"/>
      <c r="DE882" s="92"/>
      <c r="DF882" s="92"/>
      <c r="DG882" s="92"/>
      <c r="DH882" s="92"/>
      <c r="DI882" s="92"/>
      <c r="DJ882" s="92"/>
      <c r="DK882" s="92"/>
      <c r="DL882" s="92"/>
      <c r="DM882" s="92"/>
      <c r="DN882" s="92"/>
      <c r="DO882" s="92"/>
      <c r="DP882" s="92"/>
      <c r="DQ882" s="92"/>
      <c r="DR882" s="92"/>
      <c r="DS882" s="92"/>
      <c r="DT882" s="92"/>
      <c r="DU882" s="92"/>
      <c r="DV882" s="147"/>
    </row>
    <row r="883" spans="1:195" ht="18.75" customHeight="1" thickBot="1" x14ac:dyDescent="0.45">
      <c r="C883" s="58"/>
      <c r="D883" s="58"/>
      <c r="E883" s="58"/>
      <c r="F883" s="58"/>
      <c r="I883" s="411"/>
      <c r="J883" s="412"/>
      <c r="K883" s="412"/>
      <c r="L883" s="412"/>
      <c r="M883" s="412"/>
      <c r="N883" s="412"/>
      <c r="O883" s="412"/>
      <c r="P883" s="413"/>
      <c r="Q883" s="145"/>
      <c r="R883" s="146"/>
      <c r="S883" s="146"/>
      <c r="T883" s="146"/>
      <c r="U883" s="146"/>
      <c r="V883" s="146"/>
      <c r="W883" s="146"/>
      <c r="X883" s="146"/>
      <c r="Y883" s="146"/>
      <c r="Z883" s="146"/>
      <c r="AA883" s="146"/>
      <c r="AB883" s="146"/>
      <c r="AC883" s="146"/>
      <c r="AD883" s="146"/>
      <c r="AE883" s="146"/>
      <c r="AF883" s="146"/>
      <c r="AG883" s="146"/>
      <c r="AH883" s="146"/>
      <c r="AI883" s="146"/>
      <c r="AJ883" s="148"/>
      <c r="AK883" s="146"/>
      <c r="AL883" s="146"/>
      <c r="AM883" s="146"/>
      <c r="AN883" s="146"/>
      <c r="AO883" s="146"/>
      <c r="AP883" s="146"/>
      <c r="AQ883" s="146"/>
      <c r="AR883" s="146"/>
      <c r="AS883" s="146"/>
      <c r="AT883" s="146"/>
      <c r="AU883" s="146"/>
      <c r="AV883" s="146"/>
      <c r="AW883" s="146"/>
      <c r="AX883" s="146"/>
      <c r="AY883" s="146"/>
      <c r="AZ883" s="146"/>
      <c r="BA883" s="146"/>
      <c r="BB883" s="146"/>
      <c r="BC883" s="146"/>
      <c r="BD883" s="146"/>
      <c r="BE883" s="146"/>
      <c r="BF883" s="146"/>
      <c r="BG883" s="146"/>
      <c r="BH883" s="148"/>
      <c r="BQ883" s="58"/>
      <c r="BR883" s="58"/>
      <c r="BS883" s="58"/>
      <c r="BT883" s="58"/>
      <c r="BW883" s="411"/>
      <c r="BX883" s="412"/>
      <c r="BY883" s="412"/>
      <c r="BZ883" s="412"/>
      <c r="CA883" s="412"/>
      <c r="CB883" s="412"/>
      <c r="CC883" s="412"/>
      <c r="CD883" s="413"/>
      <c r="CE883" s="145"/>
      <c r="CF883" s="146"/>
      <c r="CG883" s="146"/>
      <c r="CH883" s="146"/>
      <c r="CI883" s="146"/>
      <c r="CJ883" s="146"/>
      <c r="CK883" s="146"/>
      <c r="CL883" s="146"/>
      <c r="CM883" s="146"/>
      <c r="CN883" s="146"/>
      <c r="CO883" s="146"/>
      <c r="CP883" s="146"/>
      <c r="CQ883" s="146"/>
      <c r="CR883" s="146"/>
      <c r="CS883" s="146"/>
      <c r="CT883" s="146"/>
      <c r="CU883" s="146"/>
      <c r="CV883" s="146"/>
      <c r="CW883" s="146"/>
      <c r="CX883" s="148"/>
      <c r="CY883" s="146"/>
      <c r="CZ883" s="146"/>
      <c r="DA883" s="146"/>
      <c r="DB883" s="146"/>
      <c r="DC883" s="146"/>
      <c r="DD883" s="146"/>
      <c r="DE883" s="146"/>
      <c r="DF883" s="146"/>
      <c r="DG883" s="146"/>
      <c r="DH883" s="146"/>
      <c r="DI883" s="146"/>
      <c r="DJ883" s="146"/>
      <c r="DK883" s="146"/>
      <c r="DL883" s="146"/>
      <c r="DM883" s="146"/>
      <c r="DN883" s="146"/>
      <c r="DO883" s="146"/>
      <c r="DP883" s="146"/>
      <c r="DQ883" s="146"/>
      <c r="DR883" s="146"/>
      <c r="DS883" s="146"/>
      <c r="DT883" s="146"/>
      <c r="DU883" s="146"/>
      <c r="DV883" s="148"/>
    </row>
    <row r="884" spans="1:195" s="237" customFormat="1" ht="18.75" customHeight="1" x14ac:dyDescent="0.4">
      <c r="A884" s="58"/>
      <c r="B884" s="58"/>
      <c r="C884" s="58"/>
      <c r="D884" s="58"/>
      <c r="E884" s="58"/>
      <c r="F884" s="58"/>
      <c r="G884" s="58"/>
      <c r="H884" s="58"/>
      <c r="I884" s="58"/>
      <c r="J884" s="58"/>
      <c r="K884" s="58"/>
      <c r="L884" s="58"/>
      <c r="M884" s="58"/>
      <c r="N884" s="58"/>
      <c r="O884" s="58"/>
      <c r="P884" s="58"/>
      <c r="Q884" s="58"/>
      <c r="R884" s="58"/>
      <c r="S884" s="58"/>
      <c r="T884" s="58"/>
      <c r="U884" s="58"/>
      <c r="V884" s="58"/>
      <c r="W884" s="58"/>
      <c r="X884" s="58"/>
      <c r="Y884" s="58"/>
      <c r="Z884" s="58"/>
      <c r="AA884" s="58"/>
      <c r="AB884" s="58"/>
      <c r="AC884" s="58"/>
      <c r="AD884" s="58"/>
      <c r="AE884" s="58"/>
      <c r="AF884" s="58"/>
      <c r="AG884" s="58"/>
      <c r="AH884" s="58"/>
      <c r="AI884" s="58"/>
      <c r="AJ884" s="58"/>
      <c r="AK884" s="58"/>
      <c r="AL884" s="58"/>
      <c r="AM884" s="58"/>
      <c r="AN884" s="58"/>
      <c r="AO884" s="58"/>
      <c r="AP884" s="58"/>
      <c r="AQ884" s="58"/>
      <c r="AR884" s="58"/>
      <c r="AS884" s="58"/>
      <c r="AT884" s="58"/>
      <c r="AU884" s="58"/>
      <c r="AV884" s="58"/>
      <c r="AW884" s="58"/>
      <c r="AX884" s="58"/>
      <c r="AY884" s="58"/>
      <c r="AZ884" s="58"/>
      <c r="BA884" s="58"/>
      <c r="BB884" s="58"/>
      <c r="BC884" s="58"/>
      <c r="BD884" s="58"/>
      <c r="BE884" s="58"/>
      <c r="BF884" s="58"/>
      <c r="BG884" s="58"/>
      <c r="BH884" s="58"/>
      <c r="BI884" s="58"/>
      <c r="BJ884" s="58"/>
      <c r="BK884" s="58"/>
      <c r="BL884" s="58"/>
      <c r="BM884" s="58"/>
      <c r="BN884" s="58"/>
      <c r="BO884" s="58"/>
      <c r="BP884" s="58"/>
      <c r="BQ884" s="58"/>
      <c r="BR884" s="58"/>
      <c r="BS884" s="58"/>
      <c r="BT884" s="58"/>
      <c r="BU884" s="58"/>
      <c r="BV884" s="58"/>
      <c r="BW884" s="58"/>
      <c r="BX884" s="58"/>
      <c r="BY884" s="58"/>
      <c r="BZ884" s="58"/>
      <c r="CA884" s="58"/>
      <c r="CB884" s="58"/>
      <c r="CC884" s="58"/>
      <c r="CD884" s="58"/>
      <c r="CE884" s="58"/>
      <c r="CF884" s="58"/>
      <c r="CG884" s="58"/>
      <c r="CH884" s="58"/>
      <c r="CI884" s="58"/>
      <c r="CJ884" s="58"/>
      <c r="CK884" s="58"/>
      <c r="CL884" s="58"/>
      <c r="CM884" s="58"/>
      <c r="CN884" s="58"/>
      <c r="CO884" s="58"/>
      <c r="CP884" s="58"/>
      <c r="CQ884" s="58"/>
      <c r="CR884" s="58"/>
      <c r="CS884" s="58"/>
      <c r="CT884" s="58"/>
      <c r="CU884" s="58"/>
      <c r="CV884" s="58"/>
      <c r="CW884" s="58"/>
      <c r="CX884" s="58"/>
      <c r="CY884" s="58"/>
      <c r="CZ884" s="58"/>
      <c r="DA884" s="58"/>
      <c r="DB884" s="58"/>
      <c r="DC884" s="58"/>
      <c r="DD884" s="58"/>
      <c r="DE884" s="58"/>
      <c r="DF884" s="58"/>
      <c r="DG884" s="58"/>
      <c r="DH884" s="58"/>
      <c r="DI884" s="58"/>
      <c r="DJ884" s="58"/>
      <c r="DK884" s="58"/>
      <c r="DL884" s="58"/>
      <c r="DM884" s="58"/>
      <c r="DN884" s="58"/>
      <c r="DO884" s="58"/>
      <c r="DP884" s="58"/>
      <c r="DQ884" s="58"/>
      <c r="DR884" s="58"/>
      <c r="DS884" s="58"/>
      <c r="DT884" s="58"/>
      <c r="DU884" s="58"/>
      <c r="DV884" s="58"/>
      <c r="DW884" s="58"/>
      <c r="DX884" s="58"/>
      <c r="DY884" s="58"/>
      <c r="DZ884" s="58"/>
      <c r="EA884" s="58"/>
      <c r="EB884" s="58"/>
      <c r="EC884" s="58"/>
      <c r="ED884" s="187"/>
      <c r="EE884" s="206"/>
      <c r="EF884" s="206"/>
      <c r="EG884" s="206"/>
      <c r="EH884" s="206"/>
      <c r="EI884" s="206"/>
      <c r="EJ884" s="206"/>
      <c r="EK884" s="206"/>
      <c r="EL884" s="206"/>
      <c r="EM884" s="206"/>
      <c r="EN884" s="206"/>
      <c r="EO884" s="206"/>
      <c r="EP884" s="206"/>
      <c r="EQ884" s="206"/>
      <c r="ER884" s="206"/>
      <c r="ES884" s="206"/>
      <c r="ET884" s="206"/>
      <c r="EU884" s="206"/>
      <c r="EV884" s="206"/>
      <c r="EW884" s="206"/>
      <c r="EX884" s="206"/>
      <c r="EY884" s="206"/>
      <c r="EZ884" s="206"/>
      <c r="FA884" s="206"/>
      <c r="FB884" s="206"/>
      <c r="FC884" s="206"/>
      <c r="FD884" s="206"/>
      <c r="FE884" s="206"/>
      <c r="FF884" s="206"/>
      <c r="FG884" s="206"/>
      <c r="FH884" s="206"/>
      <c r="FI884" s="206"/>
      <c r="FJ884" s="206"/>
      <c r="FK884" s="206"/>
      <c r="FL884" s="206"/>
      <c r="FM884" s="206"/>
      <c r="FN884" s="206"/>
      <c r="FO884" s="206"/>
      <c r="FP884" s="206"/>
      <c r="FQ884" s="206"/>
      <c r="FR884" s="206"/>
      <c r="FS884" s="206"/>
      <c r="FT884" s="206"/>
      <c r="FU884" s="206"/>
      <c r="FV884" s="206"/>
      <c r="FW884" s="206"/>
      <c r="FX884" s="206"/>
      <c r="FY884" s="206"/>
      <c r="FZ884" s="206"/>
      <c r="GA884" s="206"/>
      <c r="GB884" s="206"/>
      <c r="GC884" s="206"/>
      <c r="GD884" s="206"/>
      <c r="GE884" s="206"/>
      <c r="GF884" s="206"/>
      <c r="GG884" s="206"/>
      <c r="GH884" s="206"/>
      <c r="GI884" s="206"/>
      <c r="GJ884" s="206"/>
      <c r="GK884" s="206"/>
      <c r="GL884" s="206"/>
      <c r="GM884" s="206"/>
    </row>
    <row r="885" spans="1:195" s="237" customFormat="1" ht="18.75" customHeight="1" x14ac:dyDescent="0.4">
      <c r="A885" s="58"/>
      <c r="B885" s="58"/>
      <c r="C885" s="58"/>
      <c r="D885" s="58"/>
      <c r="E885" s="58"/>
      <c r="F885" s="58"/>
      <c r="G885" s="58"/>
      <c r="H885" s="58"/>
      <c r="I885" s="58"/>
      <c r="J885" s="58"/>
      <c r="K885" s="58"/>
      <c r="L885" s="58"/>
      <c r="M885" s="58"/>
      <c r="N885" s="58"/>
      <c r="O885" s="58"/>
      <c r="P885" s="58"/>
      <c r="Q885" s="58"/>
      <c r="R885" s="58"/>
      <c r="S885" s="58"/>
      <c r="T885" s="58"/>
      <c r="U885" s="58"/>
      <c r="V885" s="58"/>
      <c r="W885" s="58"/>
      <c r="X885" s="58"/>
      <c r="Y885" s="58"/>
      <c r="Z885" s="58"/>
      <c r="AA885" s="58"/>
      <c r="AB885" s="58"/>
      <c r="AC885" s="58"/>
      <c r="AD885" s="58"/>
      <c r="AE885" s="58"/>
      <c r="AF885" s="58"/>
      <c r="AG885" s="58"/>
      <c r="AH885" s="58"/>
      <c r="AI885" s="58"/>
      <c r="AJ885" s="58"/>
      <c r="AK885" s="58"/>
      <c r="AL885" s="58"/>
      <c r="AM885" s="58"/>
      <c r="AN885" s="58"/>
      <c r="AO885" s="58"/>
      <c r="AP885" s="58"/>
      <c r="AQ885" s="58"/>
      <c r="AR885" s="58"/>
      <c r="AS885" s="58"/>
      <c r="AT885" s="58"/>
      <c r="AU885" s="58"/>
      <c r="AV885" s="58"/>
      <c r="AW885" s="58"/>
      <c r="AX885" s="58"/>
      <c r="AY885" s="58"/>
      <c r="AZ885" s="58"/>
      <c r="BA885" s="58"/>
      <c r="BB885" s="58"/>
      <c r="BC885" s="58"/>
      <c r="BD885" s="58"/>
      <c r="BE885" s="58"/>
      <c r="BF885" s="58"/>
      <c r="BG885" s="58"/>
      <c r="BH885" s="58"/>
      <c r="BI885" s="58"/>
      <c r="BJ885" s="58"/>
      <c r="BK885" s="58"/>
      <c r="BL885" s="58"/>
      <c r="BM885" s="58"/>
      <c r="BN885" s="58"/>
      <c r="BO885" s="58"/>
      <c r="BP885" s="58"/>
      <c r="BQ885" s="58"/>
      <c r="BR885" s="58"/>
      <c r="BS885" s="58"/>
      <c r="BT885" s="58"/>
      <c r="BU885" s="58"/>
      <c r="BV885" s="58"/>
      <c r="BW885" s="58"/>
      <c r="BX885" s="58"/>
      <c r="BY885" s="58"/>
      <c r="BZ885" s="58"/>
      <c r="CA885" s="58"/>
      <c r="CB885" s="58"/>
      <c r="CC885" s="58"/>
      <c r="CD885" s="58"/>
      <c r="CE885" s="58"/>
      <c r="CF885" s="58"/>
      <c r="CG885" s="58"/>
      <c r="CH885" s="58"/>
      <c r="CI885" s="58"/>
      <c r="CJ885" s="58"/>
      <c r="CK885" s="58"/>
      <c r="CL885" s="58"/>
      <c r="CM885" s="58"/>
      <c r="CN885" s="58"/>
      <c r="CO885" s="58"/>
      <c r="CP885" s="58"/>
      <c r="CQ885" s="58"/>
      <c r="CR885" s="58"/>
      <c r="CS885" s="58"/>
      <c r="CT885" s="58"/>
      <c r="CU885" s="58"/>
      <c r="CV885" s="58"/>
      <c r="CW885" s="58"/>
      <c r="CX885" s="58"/>
      <c r="CY885" s="58"/>
      <c r="CZ885" s="58"/>
      <c r="DA885" s="58"/>
      <c r="DB885" s="58"/>
      <c r="DC885" s="58"/>
      <c r="DD885" s="58"/>
      <c r="DE885" s="58"/>
      <c r="DF885" s="58"/>
      <c r="DG885" s="58"/>
      <c r="DH885" s="58"/>
      <c r="DI885" s="58"/>
      <c r="DJ885" s="58"/>
      <c r="DK885" s="58"/>
      <c r="DL885" s="58"/>
      <c r="DM885" s="58"/>
      <c r="DN885" s="58"/>
      <c r="DO885" s="58"/>
      <c r="DP885" s="58"/>
      <c r="DQ885" s="58"/>
      <c r="DR885" s="58"/>
      <c r="DS885" s="58"/>
      <c r="DT885" s="58"/>
      <c r="DU885" s="58"/>
      <c r="DV885" s="58"/>
      <c r="DW885" s="58"/>
      <c r="DX885" s="58"/>
      <c r="DY885" s="58"/>
      <c r="DZ885" s="58"/>
      <c r="EA885" s="58"/>
      <c r="EB885" s="58"/>
      <c r="EC885" s="58"/>
      <c r="ED885" s="187"/>
      <c r="EE885" s="206"/>
      <c r="EF885" s="206"/>
      <c r="EG885" s="206"/>
      <c r="EH885" s="206"/>
      <c r="EI885" s="206"/>
      <c r="EJ885" s="206"/>
      <c r="EK885" s="206"/>
      <c r="EL885" s="206"/>
      <c r="EM885" s="206"/>
      <c r="EN885" s="206"/>
      <c r="EO885" s="206"/>
      <c r="EP885" s="206"/>
      <c r="EQ885" s="206"/>
      <c r="ER885" s="206"/>
      <c r="ES885" s="206"/>
      <c r="ET885" s="206"/>
      <c r="EU885" s="206"/>
      <c r="EV885" s="206"/>
      <c r="EW885" s="206"/>
      <c r="EX885" s="206"/>
      <c r="EY885" s="206"/>
      <c r="EZ885" s="206"/>
      <c r="FA885" s="206"/>
      <c r="FB885" s="206"/>
      <c r="FC885" s="206"/>
      <c r="FD885" s="206"/>
      <c r="FE885" s="206"/>
      <c r="FF885" s="206"/>
      <c r="FG885" s="206"/>
      <c r="FH885" s="206"/>
      <c r="FI885" s="206"/>
      <c r="FJ885" s="206"/>
      <c r="FK885" s="206"/>
      <c r="FL885" s="206"/>
      <c r="FM885" s="206"/>
      <c r="FN885" s="206"/>
      <c r="FO885" s="206"/>
      <c r="FP885" s="206"/>
      <c r="FQ885" s="206"/>
      <c r="FR885" s="206"/>
      <c r="FS885" s="206"/>
      <c r="FT885" s="206"/>
      <c r="FU885" s="206"/>
      <c r="FV885" s="206"/>
      <c r="FW885" s="206"/>
      <c r="FX885" s="206"/>
      <c r="FY885" s="206"/>
      <c r="FZ885" s="206"/>
      <c r="GA885" s="206"/>
      <c r="GB885" s="206"/>
      <c r="GC885" s="206"/>
      <c r="GD885" s="206"/>
      <c r="GE885" s="206"/>
      <c r="GF885" s="206"/>
      <c r="GG885" s="206"/>
      <c r="GH885" s="206"/>
      <c r="GI885" s="206"/>
      <c r="GJ885" s="206"/>
      <c r="GK885" s="206"/>
      <c r="GL885" s="206"/>
      <c r="GM885" s="206"/>
    </row>
    <row r="886" spans="1:195" s="237" customFormat="1" ht="18.75" customHeight="1" x14ac:dyDescent="0.4">
      <c r="A886" s="58"/>
      <c r="B886" s="58"/>
      <c r="C886" s="58"/>
      <c r="D886" s="58"/>
      <c r="E886" s="58"/>
      <c r="F886" s="58"/>
      <c r="G886" s="58"/>
      <c r="H886" s="58"/>
      <c r="I886" s="58"/>
      <c r="J886" s="58"/>
      <c r="K886" s="58"/>
      <c r="L886" s="58"/>
      <c r="M886" s="58"/>
      <c r="N886" s="58"/>
      <c r="O886" s="58"/>
      <c r="P886" s="58"/>
      <c r="Q886" s="58"/>
      <c r="R886" s="58"/>
      <c r="S886" s="58"/>
      <c r="T886" s="58"/>
      <c r="U886" s="58"/>
      <c r="V886" s="58"/>
      <c r="W886" s="58"/>
      <c r="X886" s="58"/>
      <c r="Y886" s="58"/>
      <c r="Z886" s="58"/>
      <c r="AA886" s="58"/>
      <c r="AB886" s="58"/>
      <c r="AC886" s="58"/>
      <c r="AD886" s="58"/>
      <c r="AE886" s="58"/>
      <c r="AF886" s="58"/>
      <c r="AG886" s="58"/>
      <c r="AH886" s="58"/>
      <c r="AI886" s="58"/>
      <c r="AJ886" s="58"/>
      <c r="AK886" s="58"/>
      <c r="AL886" s="58"/>
      <c r="AM886" s="58"/>
      <c r="AN886" s="58"/>
      <c r="AO886" s="58"/>
      <c r="AP886" s="58"/>
      <c r="AQ886" s="58"/>
      <c r="AR886" s="58"/>
      <c r="AS886" s="58"/>
      <c r="AT886" s="58"/>
      <c r="AU886" s="58"/>
      <c r="AV886" s="58"/>
      <c r="AW886" s="58"/>
      <c r="AX886" s="58"/>
      <c r="AY886" s="58"/>
      <c r="AZ886" s="58"/>
      <c r="BA886" s="58"/>
      <c r="BB886" s="58"/>
      <c r="BC886" s="58"/>
      <c r="BD886" s="58"/>
      <c r="BE886" s="58"/>
      <c r="BF886" s="58"/>
      <c r="BG886" s="58"/>
      <c r="BH886" s="58"/>
      <c r="BI886" s="58"/>
      <c r="BJ886" s="58"/>
      <c r="BK886" s="58"/>
      <c r="BL886" s="58"/>
      <c r="BM886" s="58"/>
      <c r="BN886" s="58"/>
      <c r="BO886" s="58"/>
      <c r="BP886" s="58"/>
      <c r="BQ886" s="58"/>
      <c r="BR886" s="58"/>
      <c r="BS886" s="58"/>
      <c r="BT886" s="58"/>
      <c r="BU886" s="58"/>
      <c r="BV886" s="58"/>
      <c r="BW886" s="58"/>
      <c r="BX886" s="58"/>
      <c r="BY886" s="58"/>
      <c r="BZ886" s="58"/>
      <c r="CA886" s="58"/>
      <c r="CB886" s="58"/>
      <c r="CC886" s="58"/>
      <c r="CD886" s="58"/>
      <c r="CE886" s="58"/>
      <c r="CF886" s="58"/>
      <c r="CG886" s="58"/>
      <c r="CH886" s="58"/>
      <c r="CI886" s="58"/>
      <c r="CJ886" s="58"/>
      <c r="CK886" s="58"/>
      <c r="CL886" s="58"/>
      <c r="CM886" s="58"/>
      <c r="CN886" s="58"/>
      <c r="CO886" s="58"/>
      <c r="CP886" s="58"/>
      <c r="CQ886" s="58"/>
      <c r="CR886" s="58"/>
      <c r="CS886" s="58"/>
      <c r="CT886" s="58"/>
      <c r="CU886" s="58"/>
      <c r="CV886" s="58"/>
      <c r="CW886" s="58"/>
      <c r="CX886" s="58"/>
      <c r="CY886" s="58"/>
      <c r="CZ886" s="58"/>
      <c r="DA886" s="58"/>
      <c r="DB886" s="58"/>
      <c r="DC886" s="58"/>
      <c r="DD886" s="58"/>
      <c r="DE886" s="58"/>
      <c r="DF886" s="58"/>
      <c r="DG886" s="58"/>
      <c r="DH886" s="58"/>
      <c r="DI886" s="58"/>
      <c r="DJ886" s="58"/>
      <c r="DK886" s="58"/>
      <c r="DL886" s="58"/>
      <c r="DM886" s="58"/>
      <c r="DN886" s="58"/>
      <c r="DO886" s="58"/>
      <c r="DP886" s="58"/>
      <c r="DQ886" s="58"/>
      <c r="DR886" s="58"/>
      <c r="DS886" s="58"/>
      <c r="DT886" s="58"/>
      <c r="DU886" s="58"/>
      <c r="DV886" s="58"/>
      <c r="DW886" s="58"/>
      <c r="DX886" s="58"/>
      <c r="DY886" s="58"/>
      <c r="DZ886" s="58"/>
      <c r="EA886" s="58"/>
      <c r="EB886" s="58"/>
      <c r="EC886" s="58"/>
      <c r="ED886" s="187"/>
      <c r="EE886" s="206"/>
      <c r="EF886" s="206"/>
      <c r="EG886" s="206"/>
      <c r="EH886" s="206"/>
      <c r="EI886" s="206"/>
      <c r="EJ886" s="206"/>
      <c r="EK886" s="206"/>
      <c r="EL886" s="206"/>
      <c r="EM886" s="206"/>
      <c r="EN886" s="206"/>
      <c r="EO886" s="206"/>
      <c r="EP886" s="206"/>
      <c r="EQ886" s="206"/>
      <c r="ER886" s="206"/>
      <c r="ES886" s="206"/>
      <c r="ET886" s="206"/>
      <c r="EU886" s="206"/>
      <c r="EV886" s="206"/>
      <c r="EW886" s="206"/>
      <c r="EX886" s="206"/>
      <c r="EY886" s="206"/>
      <c r="EZ886" s="206"/>
      <c r="FA886" s="206"/>
      <c r="FB886" s="206"/>
      <c r="FC886" s="206"/>
      <c r="FD886" s="206"/>
      <c r="FE886" s="206"/>
      <c r="FF886" s="206"/>
      <c r="FG886" s="206"/>
      <c r="FH886" s="206"/>
      <c r="FI886" s="206"/>
      <c r="FJ886" s="206"/>
      <c r="FK886" s="206"/>
      <c r="FL886" s="206"/>
      <c r="FM886" s="206"/>
      <c r="FN886" s="206"/>
      <c r="FO886" s="206"/>
      <c r="FP886" s="206"/>
      <c r="FQ886" s="206"/>
      <c r="FR886" s="206"/>
      <c r="FS886" s="206"/>
      <c r="FT886" s="206"/>
      <c r="FU886" s="206"/>
      <c r="FV886" s="206"/>
      <c r="FW886" s="206"/>
      <c r="FX886" s="206"/>
      <c r="FY886" s="206"/>
      <c r="FZ886" s="206"/>
      <c r="GA886" s="206"/>
      <c r="GB886" s="206"/>
      <c r="GC886" s="206"/>
      <c r="GD886" s="206"/>
      <c r="GE886" s="206"/>
      <c r="GF886" s="206"/>
      <c r="GG886" s="206"/>
      <c r="GH886" s="206"/>
      <c r="GI886" s="206"/>
      <c r="GJ886" s="206"/>
      <c r="GK886" s="206"/>
      <c r="GL886" s="206"/>
      <c r="GM886" s="206"/>
    </row>
    <row r="887" spans="1:195" s="237" customFormat="1" ht="18.75" customHeight="1" x14ac:dyDescent="0.4">
      <c r="A887" s="58"/>
      <c r="B887" s="58"/>
      <c r="C887" s="58"/>
      <c r="D887" s="58"/>
      <c r="E887" s="58"/>
      <c r="F887" s="58"/>
      <c r="G887" s="58"/>
      <c r="H887" s="58"/>
      <c r="I887" s="58"/>
      <c r="J887" s="58"/>
      <c r="K887" s="58"/>
      <c r="L887" s="58"/>
      <c r="M887" s="58"/>
      <c r="N887" s="58"/>
      <c r="O887" s="58"/>
      <c r="P887" s="58"/>
      <c r="Q887" s="58"/>
      <c r="R887" s="58"/>
      <c r="S887" s="58"/>
      <c r="T887" s="58"/>
      <c r="U887" s="58"/>
      <c r="V887" s="58"/>
      <c r="W887" s="58"/>
      <c r="X887" s="58"/>
      <c r="Y887" s="58"/>
      <c r="Z887" s="58"/>
      <c r="AA887" s="58"/>
      <c r="AB887" s="58"/>
      <c r="AC887" s="58"/>
      <c r="AD887" s="58"/>
      <c r="AE887" s="58"/>
      <c r="AF887" s="58"/>
      <c r="AG887" s="58"/>
      <c r="AH887" s="58"/>
      <c r="AI887" s="58"/>
      <c r="AJ887" s="58"/>
      <c r="AK887" s="58"/>
      <c r="AL887" s="58"/>
      <c r="AM887" s="58"/>
      <c r="AN887" s="58"/>
      <c r="AO887" s="58"/>
      <c r="AP887" s="58"/>
      <c r="AQ887" s="58"/>
      <c r="AR887" s="58"/>
      <c r="AS887" s="58"/>
      <c r="AT887" s="58"/>
      <c r="AU887" s="58"/>
      <c r="AV887" s="58"/>
      <c r="AW887" s="58"/>
      <c r="AX887" s="58"/>
      <c r="AY887" s="58"/>
      <c r="AZ887" s="58"/>
      <c r="BA887" s="58"/>
      <c r="BB887" s="58"/>
      <c r="BC887" s="58"/>
      <c r="BD887" s="58"/>
      <c r="BE887" s="58"/>
      <c r="BF887" s="58"/>
      <c r="BG887" s="58"/>
      <c r="BH887" s="58"/>
      <c r="BI887" s="58"/>
      <c r="BJ887" s="58"/>
      <c r="BK887" s="58"/>
      <c r="BL887" s="58"/>
      <c r="BM887" s="58"/>
      <c r="BN887" s="58"/>
      <c r="BO887" s="58"/>
      <c r="BP887" s="58"/>
      <c r="BQ887" s="58"/>
      <c r="BR887" s="58"/>
      <c r="BS887" s="58"/>
      <c r="BT887" s="58"/>
      <c r="BU887" s="58"/>
      <c r="BV887" s="58"/>
      <c r="BW887" s="58"/>
      <c r="BX887" s="58"/>
      <c r="BY887" s="58"/>
      <c r="BZ887" s="58"/>
      <c r="CA887" s="58"/>
      <c r="CB887" s="58"/>
      <c r="CC887" s="58"/>
      <c r="CD887" s="58"/>
      <c r="CE887" s="58"/>
      <c r="CF887" s="58"/>
      <c r="CG887" s="58"/>
      <c r="CH887" s="58"/>
      <c r="CI887" s="58"/>
      <c r="CJ887" s="58"/>
      <c r="CK887" s="58"/>
      <c r="CL887" s="58"/>
      <c r="CM887" s="58"/>
      <c r="CN887" s="58"/>
      <c r="CO887" s="58"/>
      <c r="CP887" s="58"/>
      <c r="CQ887" s="58"/>
      <c r="CR887" s="58"/>
      <c r="CS887" s="58"/>
      <c r="CT887" s="58"/>
      <c r="CU887" s="58"/>
      <c r="CV887" s="58"/>
      <c r="CW887" s="58"/>
      <c r="CX887" s="58"/>
      <c r="CY887" s="58"/>
      <c r="CZ887" s="58"/>
      <c r="DA887" s="58"/>
      <c r="DB887" s="58"/>
      <c r="DC887" s="58"/>
      <c r="DD887" s="58"/>
      <c r="DE887" s="58"/>
      <c r="DF887" s="58"/>
      <c r="DG887" s="58"/>
      <c r="DH887" s="58"/>
      <c r="DI887" s="58"/>
      <c r="DJ887" s="58"/>
      <c r="DK887" s="58"/>
      <c r="DL887" s="58"/>
      <c r="DM887" s="58"/>
      <c r="DN887" s="58"/>
      <c r="DO887" s="58"/>
      <c r="DP887" s="58"/>
      <c r="DQ887" s="58"/>
      <c r="DR887" s="58"/>
      <c r="DS887" s="58"/>
      <c r="DT887" s="58"/>
      <c r="DU887" s="58"/>
      <c r="DV887" s="58"/>
      <c r="DW887" s="58"/>
      <c r="DX887" s="58"/>
      <c r="DY887" s="58"/>
      <c r="DZ887" s="58"/>
      <c r="EA887" s="58"/>
      <c r="EB887" s="58"/>
      <c r="EC887" s="58"/>
      <c r="ED887" s="187"/>
      <c r="EE887" s="206"/>
      <c r="EF887" s="206"/>
      <c r="EG887" s="206"/>
      <c r="EH887" s="206"/>
      <c r="EI887" s="206"/>
      <c r="EJ887" s="206"/>
      <c r="EK887" s="206"/>
      <c r="EL887" s="206"/>
      <c r="EM887" s="206"/>
      <c r="EN887" s="206"/>
      <c r="EO887" s="206"/>
      <c r="EP887" s="206"/>
      <c r="EQ887" s="206"/>
      <c r="ER887" s="206"/>
      <c r="ES887" s="206"/>
      <c r="ET887" s="206"/>
      <c r="EU887" s="206"/>
      <c r="EV887" s="206"/>
      <c r="EW887" s="206"/>
      <c r="EX887" s="206"/>
      <c r="EY887" s="206"/>
      <c r="EZ887" s="206"/>
      <c r="FA887" s="206"/>
      <c r="FB887" s="206"/>
      <c r="FC887" s="206"/>
      <c r="FD887" s="206"/>
      <c r="FE887" s="206"/>
      <c r="FF887" s="206"/>
      <c r="FG887" s="206"/>
      <c r="FH887" s="206"/>
      <c r="FI887" s="206"/>
      <c r="FJ887" s="206"/>
      <c r="FK887" s="206"/>
      <c r="FL887" s="206"/>
      <c r="FM887" s="206"/>
      <c r="FN887" s="206"/>
      <c r="FO887" s="206"/>
      <c r="FP887" s="206"/>
      <c r="FQ887" s="206"/>
      <c r="FR887" s="206"/>
      <c r="FS887" s="206"/>
      <c r="FT887" s="206"/>
      <c r="FU887" s="206"/>
      <c r="FV887" s="206"/>
      <c r="FW887" s="206"/>
      <c r="FX887" s="206"/>
      <c r="FY887" s="206"/>
      <c r="FZ887" s="206"/>
      <c r="GA887" s="206"/>
      <c r="GB887" s="206"/>
      <c r="GC887" s="206"/>
      <c r="GD887" s="206"/>
      <c r="GE887" s="206"/>
      <c r="GF887" s="206"/>
      <c r="GG887" s="206"/>
      <c r="GH887" s="206"/>
      <c r="GI887" s="206"/>
      <c r="GJ887" s="206"/>
      <c r="GK887" s="206"/>
      <c r="GL887" s="206"/>
      <c r="GM887" s="206"/>
    </row>
    <row r="888" spans="1:195" s="237" customFormat="1" ht="18.75" customHeight="1" x14ac:dyDescent="0.4">
      <c r="A888" s="58"/>
      <c r="B888" s="58"/>
      <c r="C888" s="58"/>
      <c r="D888" s="58"/>
      <c r="E888" s="58"/>
      <c r="F888" s="58"/>
      <c r="G888" s="58"/>
      <c r="H888" s="58"/>
      <c r="I888" s="58"/>
      <c r="J888" s="58"/>
      <c r="K888" s="58"/>
      <c r="L888" s="58"/>
      <c r="M888" s="58"/>
      <c r="N888" s="58"/>
      <c r="O888" s="58"/>
      <c r="P888" s="58"/>
      <c r="Q888" s="58"/>
      <c r="R888" s="58"/>
      <c r="S888" s="58"/>
      <c r="T888" s="58"/>
      <c r="U888" s="58"/>
      <c r="V888" s="58"/>
      <c r="W888" s="58"/>
      <c r="X888" s="58"/>
      <c r="Y888" s="58"/>
      <c r="Z888" s="58"/>
      <c r="AA888" s="58"/>
      <c r="AB888" s="58"/>
      <c r="AC888" s="58"/>
      <c r="AD888" s="58"/>
      <c r="AE888" s="58"/>
      <c r="AF888" s="58"/>
      <c r="AG888" s="58"/>
      <c r="AH888" s="58"/>
      <c r="AI888" s="58"/>
      <c r="AJ888" s="58"/>
      <c r="AK888" s="58"/>
      <c r="AL888" s="58"/>
      <c r="AM888" s="58"/>
      <c r="AN888" s="58"/>
      <c r="AO888" s="58"/>
      <c r="AP888" s="58"/>
      <c r="AQ888" s="58"/>
      <c r="AR888" s="58"/>
      <c r="AS888" s="58"/>
      <c r="AT888" s="58"/>
      <c r="AU888" s="58"/>
      <c r="AV888" s="58"/>
      <c r="AW888" s="58"/>
      <c r="AX888" s="58"/>
      <c r="AY888" s="58"/>
      <c r="AZ888" s="58"/>
      <c r="BA888" s="58"/>
      <c r="BB888" s="58"/>
      <c r="BC888" s="58"/>
      <c r="BD888" s="58"/>
      <c r="BE888" s="383" t="s">
        <v>217</v>
      </c>
      <c r="BF888" s="384"/>
      <c r="BG888" s="384"/>
      <c r="BH888" s="384"/>
      <c r="BI888" s="384"/>
      <c r="BJ888" s="384"/>
      <c r="BK888" s="384"/>
      <c r="BL888" s="385"/>
      <c r="BM888" s="58"/>
      <c r="BN888" s="58"/>
      <c r="BO888" s="58"/>
      <c r="BP888" s="58"/>
      <c r="BQ888" s="58"/>
      <c r="BR888" s="58"/>
      <c r="BS888" s="58"/>
      <c r="BT888" s="58"/>
      <c r="BU888" s="58"/>
      <c r="BV888" s="58"/>
      <c r="BW888" s="58"/>
      <c r="BX888" s="58"/>
      <c r="BY888" s="58"/>
      <c r="BZ888" s="58"/>
      <c r="CA888" s="58"/>
      <c r="CB888" s="58"/>
      <c r="CC888" s="58"/>
      <c r="CD888" s="58"/>
      <c r="CE888" s="58"/>
      <c r="CF888" s="58"/>
      <c r="CG888" s="58"/>
      <c r="CH888" s="58"/>
      <c r="CI888" s="58"/>
      <c r="CJ888" s="58"/>
      <c r="CK888" s="58"/>
      <c r="CL888" s="58"/>
      <c r="CM888" s="58"/>
      <c r="CN888" s="58"/>
      <c r="CO888" s="58"/>
      <c r="CP888" s="58"/>
      <c r="CQ888" s="58"/>
      <c r="CR888" s="58"/>
      <c r="CS888" s="58"/>
      <c r="CT888" s="58"/>
      <c r="CU888" s="58"/>
      <c r="CV888" s="58"/>
      <c r="CW888" s="58"/>
      <c r="CX888" s="58"/>
      <c r="CY888" s="58"/>
      <c r="CZ888" s="58"/>
      <c r="DA888" s="58"/>
      <c r="DB888" s="58"/>
      <c r="DC888" s="58"/>
      <c r="DD888" s="58"/>
      <c r="DE888" s="58"/>
      <c r="DF888" s="58"/>
      <c r="DG888" s="58"/>
      <c r="DH888" s="58"/>
      <c r="DI888" s="58"/>
      <c r="DJ888" s="58"/>
      <c r="DK888" s="58"/>
      <c r="DL888" s="58"/>
      <c r="DM888" s="58"/>
      <c r="DN888" s="58"/>
      <c r="DO888" s="58"/>
      <c r="DP888" s="58"/>
      <c r="DQ888" s="58"/>
      <c r="DR888" s="58"/>
      <c r="DS888" s="383" t="s">
        <v>207</v>
      </c>
      <c r="DT888" s="384"/>
      <c r="DU888" s="384"/>
      <c r="DV888" s="384"/>
      <c r="DW888" s="384"/>
      <c r="DX888" s="384"/>
      <c r="DY888" s="384"/>
      <c r="DZ888" s="385"/>
      <c r="EA888" s="58"/>
      <c r="EB888" s="58"/>
      <c r="EC888" s="58"/>
      <c r="ED888" s="187"/>
      <c r="EE888" s="206"/>
      <c r="EF888" s="206"/>
      <c r="EG888" s="206"/>
      <c r="EH888" s="206"/>
      <c r="EI888" s="206"/>
      <c r="EJ888" s="206"/>
      <c r="EK888" s="206"/>
      <c r="EL888" s="206"/>
      <c r="EM888" s="206"/>
      <c r="EN888" s="206"/>
      <c r="EO888" s="206"/>
      <c r="EP888" s="206"/>
      <c r="EQ888" s="206"/>
      <c r="ER888" s="206"/>
      <c r="ES888" s="206"/>
      <c r="ET888" s="206"/>
      <c r="EU888" s="206"/>
      <c r="EV888" s="206"/>
      <c r="EW888" s="206"/>
      <c r="EX888" s="206"/>
      <c r="EY888" s="206"/>
      <c r="EZ888" s="206"/>
      <c r="FA888" s="206"/>
      <c r="FB888" s="206"/>
      <c r="FC888" s="206"/>
      <c r="FD888" s="206"/>
      <c r="FE888" s="206"/>
      <c r="FF888" s="206"/>
      <c r="FG888" s="206"/>
      <c r="FH888" s="206"/>
      <c r="FI888" s="206"/>
      <c r="FJ888" s="206"/>
      <c r="FK888" s="206"/>
      <c r="FL888" s="206"/>
      <c r="FM888" s="206"/>
      <c r="FN888" s="206"/>
      <c r="FO888" s="206"/>
      <c r="FP888" s="206"/>
      <c r="FQ888" s="206"/>
      <c r="FR888" s="206"/>
      <c r="FS888" s="206"/>
      <c r="FT888" s="206"/>
      <c r="FU888" s="206"/>
      <c r="FV888" s="206"/>
      <c r="FW888" s="206"/>
      <c r="FX888" s="206"/>
      <c r="FY888" s="206"/>
      <c r="FZ888" s="206"/>
      <c r="GA888" s="206"/>
      <c r="GB888" s="206"/>
      <c r="GC888" s="206"/>
      <c r="GD888" s="206"/>
      <c r="GE888" s="206"/>
      <c r="GF888" s="206"/>
      <c r="GG888" s="206"/>
      <c r="GH888" s="206"/>
      <c r="GI888" s="206"/>
      <c r="GJ888" s="206"/>
      <c r="GK888" s="206"/>
      <c r="GL888" s="206"/>
      <c r="GM888" s="206"/>
    </row>
    <row r="889" spans="1:195" s="237" customFormat="1" ht="18.75" customHeight="1" x14ac:dyDescent="0.4">
      <c r="A889" s="58"/>
      <c r="B889" s="58"/>
      <c r="C889" s="58"/>
      <c r="D889" s="58"/>
      <c r="E889" s="58"/>
      <c r="F889" s="58"/>
      <c r="G889" s="58"/>
      <c r="H889" s="58"/>
      <c r="I889" s="58"/>
      <c r="J889" s="58"/>
      <c r="K889" s="58"/>
      <c r="L889" s="58"/>
      <c r="M889" s="58"/>
      <c r="N889" s="58"/>
      <c r="O889" s="58"/>
      <c r="P889" s="58"/>
      <c r="Q889" s="58"/>
      <c r="R889" s="58"/>
      <c r="S889" s="58"/>
      <c r="T889" s="58"/>
      <c r="U889" s="58"/>
      <c r="V889" s="58"/>
      <c r="W889" s="58"/>
      <c r="X889" s="58"/>
      <c r="Y889" s="58"/>
      <c r="Z889" s="58"/>
      <c r="AA889" s="58"/>
      <c r="AB889" s="58"/>
      <c r="AC889" s="58"/>
      <c r="AD889" s="58"/>
      <c r="AE889" s="58"/>
      <c r="AF889" s="58"/>
      <c r="AG889" s="58"/>
      <c r="AH889" s="58"/>
      <c r="AI889" s="58"/>
      <c r="AJ889" s="58"/>
      <c r="AK889" s="58"/>
      <c r="AL889" s="58"/>
      <c r="AM889" s="58"/>
      <c r="AN889" s="58"/>
      <c r="AO889" s="58"/>
      <c r="AP889" s="58"/>
      <c r="AQ889" s="58"/>
      <c r="AR889" s="58"/>
      <c r="AS889" s="58"/>
      <c r="AT889" s="58"/>
      <c r="AU889" s="58"/>
      <c r="AV889" s="58"/>
      <c r="AW889" s="58"/>
      <c r="AX889" s="58"/>
      <c r="AY889" s="58"/>
      <c r="AZ889" s="58"/>
      <c r="BA889" s="58"/>
      <c r="BB889" s="58"/>
      <c r="BC889" s="58"/>
      <c r="BD889" s="58"/>
      <c r="BE889" s="386"/>
      <c r="BF889" s="387"/>
      <c r="BG889" s="387"/>
      <c r="BH889" s="387"/>
      <c r="BI889" s="387"/>
      <c r="BJ889" s="387"/>
      <c r="BK889" s="387"/>
      <c r="BL889" s="388"/>
      <c r="BM889" s="58"/>
      <c r="BN889" s="58"/>
      <c r="BO889" s="58"/>
      <c r="BP889" s="58"/>
      <c r="BQ889" s="58"/>
      <c r="BR889" s="58"/>
      <c r="BS889" s="58"/>
      <c r="BT889" s="58"/>
      <c r="BU889" s="58"/>
      <c r="BV889" s="58"/>
      <c r="BW889" s="58"/>
      <c r="BX889" s="58"/>
      <c r="BY889" s="58"/>
      <c r="BZ889" s="58"/>
      <c r="CA889" s="58"/>
      <c r="CB889" s="58"/>
      <c r="CC889" s="58"/>
      <c r="CD889" s="58"/>
      <c r="CE889" s="58"/>
      <c r="CF889" s="58"/>
      <c r="CG889" s="58"/>
      <c r="CH889" s="58"/>
      <c r="CI889" s="58"/>
      <c r="CJ889" s="58"/>
      <c r="CK889" s="58"/>
      <c r="CL889" s="58"/>
      <c r="CM889" s="58"/>
      <c r="CN889" s="58"/>
      <c r="CO889" s="58"/>
      <c r="CP889" s="58"/>
      <c r="CQ889" s="58"/>
      <c r="CR889" s="58"/>
      <c r="CS889" s="58"/>
      <c r="CT889" s="58"/>
      <c r="CU889" s="58"/>
      <c r="CV889" s="58"/>
      <c r="CW889" s="58"/>
      <c r="CX889" s="58"/>
      <c r="CY889" s="58"/>
      <c r="CZ889" s="58"/>
      <c r="DA889" s="58"/>
      <c r="DB889" s="58"/>
      <c r="DC889" s="58"/>
      <c r="DD889" s="58"/>
      <c r="DE889" s="58"/>
      <c r="DF889" s="58"/>
      <c r="DG889" s="58"/>
      <c r="DH889" s="58"/>
      <c r="DI889" s="58"/>
      <c r="DJ889" s="58"/>
      <c r="DK889" s="58"/>
      <c r="DL889" s="58"/>
      <c r="DM889" s="58"/>
      <c r="DN889" s="58"/>
      <c r="DO889" s="58"/>
      <c r="DP889" s="58"/>
      <c r="DQ889" s="58"/>
      <c r="DR889" s="58"/>
      <c r="DS889" s="386"/>
      <c r="DT889" s="387"/>
      <c r="DU889" s="387"/>
      <c r="DV889" s="387"/>
      <c r="DW889" s="387"/>
      <c r="DX889" s="387"/>
      <c r="DY889" s="387"/>
      <c r="DZ889" s="388"/>
      <c r="EA889" s="58"/>
      <c r="EB889" s="58"/>
      <c r="EC889" s="58"/>
      <c r="ED889" s="187"/>
      <c r="EE889" s="206"/>
      <c r="EF889" s="206"/>
      <c r="EG889" s="206"/>
      <c r="EH889" s="206"/>
      <c r="EI889" s="206"/>
      <c r="EJ889" s="206"/>
      <c r="EK889" s="206"/>
      <c r="EL889" s="206"/>
      <c r="EM889" s="206"/>
      <c r="EN889" s="206"/>
      <c r="EO889" s="206"/>
      <c r="EP889" s="206"/>
      <c r="EQ889" s="206"/>
      <c r="ER889" s="206"/>
      <c r="ES889" s="206"/>
      <c r="ET889" s="206"/>
      <c r="EU889" s="206"/>
      <c r="EV889" s="206"/>
      <c r="EW889" s="206"/>
      <c r="EX889" s="206"/>
      <c r="EY889" s="206"/>
      <c r="EZ889" s="206"/>
      <c r="FA889" s="206"/>
      <c r="FB889" s="206"/>
      <c r="FC889" s="206"/>
      <c r="FD889" s="206"/>
      <c r="FE889" s="206"/>
      <c r="FF889" s="206"/>
      <c r="FG889" s="206"/>
      <c r="FH889" s="206"/>
      <c r="FI889" s="206"/>
      <c r="FJ889" s="206"/>
      <c r="FK889" s="206"/>
      <c r="FL889" s="206"/>
      <c r="FM889" s="206"/>
      <c r="FN889" s="206"/>
      <c r="FO889" s="206"/>
      <c r="FP889" s="206"/>
      <c r="FQ889" s="206"/>
      <c r="FR889" s="206"/>
      <c r="FS889" s="206"/>
      <c r="FT889" s="206"/>
      <c r="FU889" s="206"/>
      <c r="FV889" s="206"/>
      <c r="FW889" s="206"/>
      <c r="FX889" s="206"/>
      <c r="FY889" s="206"/>
      <c r="FZ889" s="206"/>
      <c r="GA889" s="206"/>
      <c r="GB889" s="206"/>
      <c r="GC889" s="206"/>
      <c r="GD889" s="206"/>
      <c r="GE889" s="206"/>
      <c r="GF889" s="206"/>
      <c r="GG889" s="206"/>
      <c r="GH889" s="206"/>
      <c r="GI889" s="206"/>
      <c r="GJ889" s="206"/>
      <c r="GK889" s="206"/>
      <c r="GL889" s="206"/>
      <c r="GM889" s="206"/>
    </row>
    <row r="890" spans="1:195" s="237" customFormat="1" ht="18.75" customHeight="1" x14ac:dyDescent="0.4">
      <c r="A890" s="58"/>
      <c r="B890" s="58"/>
      <c r="C890" s="154" t="s">
        <v>38</v>
      </c>
      <c r="D890" s="58"/>
      <c r="E890" s="58"/>
      <c r="F890" s="58"/>
      <c r="G890" s="58"/>
      <c r="H890" s="58"/>
      <c r="I890" s="58"/>
      <c r="J890" s="58"/>
      <c r="K890" s="58"/>
      <c r="L890" s="58"/>
      <c r="M890" s="58"/>
      <c r="N890" s="58"/>
      <c r="O890" s="58"/>
      <c r="P890" s="58"/>
      <c r="Q890" s="58"/>
      <c r="R890" s="58"/>
      <c r="S890" s="58"/>
      <c r="T890" s="58"/>
      <c r="U890" s="58"/>
      <c r="V890" s="58"/>
      <c r="W890" s="58"/>
      <c r="X890" s="58"/>
      <c r="Y890" s="58"/>
      <c r="Z890" s="58"/>
      <c r="AA890" s="154"/>
      <c r="AB890" s="154"/>
      <c r="AC890" s="58"/>
      <c r="AD890" s="58"/>
      <c r="AE890" s="58"/>
      <c r="AF890" s="58"/>
      <c r="AG890" s="58"/>
      <c r="AH890" s="58"/>
      <c r="AI890" s="58"/>
      <c r="AJ890" s="58"/>
      <c r="AK890" s="58"/>
      <c r="AL890" s="58"/>
      <c r="AM890" s="58"/>
      <c r="AN890" s="58"/>
      <c r="AO890" s="58"/>
      <c r="AP890" s="58"/>
      <c r="AQ890" s="58"/>
      <c r="AR890" s="58"/>
      <c r="AS890" s="58"/>
      <c r="AT890" s="58"/>
      <c r="AU890" s="58"/>
      <c r="AV890" s="58"/>
      <c r="AW890" s="58"/>
      <c r="AX890" s="58"/>
      <c r="AY890" s="58"/>
      <c r="AZ890" s="58"/>
      <c r="BA890" s="58"/>
      <c r="BB890" s="58"/>
      <c r="BC890" s="58"/>
      <c r="BD890" s="58"/>
      <c r="BE890" s="58"/>
      <c r="BF890" s="58"/>
      <c r="BG890" s="58"/>
      <c r="BH890" s="58"/>
      <c r="BI890" s="58"/>
      <c r="BJ890" s="58"/>
      <c r="BK890" s="58"/>
      <c r="BL890" s="58"/>
      <c r="BM890" s="58"/>
      <c r="BN890" s="58"/>
      <c r="BO890" s="58"/>
      <c r="BP890" s="58"/>
      <c r="BQ890" s="154" t="s">
        <v>38</v>
      </c>
      <c r="BR890" s="58"/>
      <c r="BS890" s="58"/>
      <c r="BT890" s="58"/>
      <c r="BU890" s="58"/>
      <c r="BV890" s="58"/>
      <c r="BW890" s="58"/>
      <c r="BX890" s="58"/>
      <c r="BY890" s="58"/>
      <c r="BZ890" s="58"/>
      <c r="CA890" s="58"/>
      <c r="CB890" s="58"/>
      <c r="CC890" s="58"/>
      <c r="CD890" s="58"/>
      <c r="CE890" s="58"/>
      <c r="CF890" s="58"/>
      <c r="CG890" s="58"/>
      <c r="CH890" s="58"/>
      <c r="CI890" s="58"/>
      <c r="CJ890" s="58"/>
      <c r="CK890" s="58"/>
      <c r="CL890" s="58"/>
      <c r="CM890" s="58"/>
      <c r="CN890" s="58"/>
      <c r="CO890" s="154"/>
      <c r="CP890" s="154"/>
      <c r="CQ890" s="58"/>
      <c r="CR890" s="58"/>
      <c r="CS890" s="58"/>
      <c r="CT890" s="58"/>
      <c r="CU890" s="58"/>
      <c r="CV890" s="58"/>
      <c r="CW890" s="58"/>
      <c r="CX890" s="58"/>
      <c r="CY890" s="58"/>
      <c r="CZ890" s="58"/>
      <c r="DA890" s="58"/>
      <c r="DB890" s="58"/>
      <c r="DC890" s="58"/>
      <c r="DD890" s="58"/>
      <c r="DE890" s="58"/>
      <c r="DF890" s="58"/>
      <c r="DG890" s="58"/>
      <c r="DH890" s="58"/>
      <c r="DI890" s="58"/>
      <c r="DJ890" s="58"/>
      <c r="DK890" s="58"/>
      <c r="DL890" s="58"/>
      <c r="DM890" s="58"/>
      <c r="DN890" s="58"/>
      <c r="DO890" s="58"/>
      <c r="DP890" s="58"/>
      <c r="DQ890" s="58"/>
      <c r="DR890" s="58"/>
      <c r="DS890" s="58"/>
      <c r="DT890" s="58"/>
      <c r="DU890" s="58"/>
      <c r="DV890" s="58"/>
      <c r="DW890" s="58"/>
      <c r="DX890" s="58"/>
      <c r="DY890" s="58"/>
      <c r="DZ890" s="58"/>
      <c r="EA890" s="58"/>
      <c r="EB890" s="58"/>
      <c r="EC890" s="58"/>
      <c r="ED890" s="187"/>
      <c r="EE890" s="206"/>
      <c r="EF890" s="206"/>
      <c r="EG890" s="206"/>
      <c r="EH890" s="206"/>
      <c r="EI890" s="206"/>
      <c r="EJ890" s="206"/>
      <c r="EK890" s="206"/>
      <c r="EL890" s="206"/>
      <c r="EM890" s="206"/>
      <c r="EN890" s="206"/>
      <c r="EO890" s="206"/>
      <c r="EP890" s="206"/>
      <c r="EQ890" s="206"/>
      <c r="ER890" s="206"/>
      <c r="ES890" s="206"/>
      <c r="ET890" s="206"/>
      <c r="EU890" s="206"/>
      <c r="EV890" s="206"/>
      <c r="EW890" s="206"/>
      <c r="EX890" s="206"/>
      <c r="EY890" s="206"/>
      <c r="EZ890" s="206"/>
      <c r="FA890" s="206"/>
      <c r="FB890" s="206"/>
      <c r="FC890" s="206"/>
      <c r="FD890" s="206"/>
      <c r="FE890" s="206"/>
      <c r="FF890" s="206"/>
      <c r="FG890" s="206"/>
      <c r="FH890" s="206"/>
      <c r="FI890" s="206"/>
      <c r="FJ890" s="206"/>
      <c r="FK890" s="206"/>
      <c r="FL890" s="206"/>
      <c r="FM890" s="206"/>
      <c r="FN890" s="206"/>
      <c r="FO890" s="206"/>
      <c r="FP890" s="206"/>
      <c r="FQ890" s="206"/>
      <c r="FR890" s="206"/>
      <c r="FS890" s="206"/>
      <c r="FT890" s="206"/>
      <c r="FU890" s="206"/>
      <c r="FV890" s="206"/>
      <c r="FW890" s="206"/>
      <c r="FX890" s="206"/>
      <c r="FY890" s="206"/>
      <c r="FZ890" s="206"/>
      <c r="GA890" s="206"/>
      <c r="GB890" s="206"/>
      <c r="GC890" s="206"/>
      <c r="GD890" s="206"/>
      <c r="GE890" s="206"/>
      <c r="GF890" s="206"/>
      <c r="GG890" s="206"/>
      <c r="GH890" s="206"/>
      <c r="GI890" s="206"/>
      <c r="GJ890" s="206"/>
      <c r="GK890" s="206"/>
      <c r="GL890" s="206"/>
      <c r="GM890" s="206"/>
    </row>
    <row r="891" spans="1:195" s="237" customFormat="1" ht="18.75" customHeight="1" thickBot="1" x14ac:dyDescent="0.45">
      <c r="A891" s="58"/>
      <c r="B891" s="154"/>
      <c r="C891" s="154"/>
      <c r="D891" s="58"/>
      <c r="E891" s="58"/>
      <c r="F891" s="58"/>
      <c r="G891" s="58"/>
      <c r="H891" s="58"/>
      <c r="I891" s="58"/>
      <c r="J891" s="58"/>
      <c r="K891" s="58"/>
      <c r="L891" s="58"/>
      <c r="M891" s="58"/>
      <c r="N891" s="58"/>
      <c r="O891" s="58"/>
      <c r="P891" s="58"/>
      <c r="Q891" s="58"/>
      <c r="R891" s="58"/>
      <c r="S891" s="58"/>
      <c r="T891" s="58"/>
      <c r="U891" s="58"/>
      <c r="V891" s="58"/>
      <c r="W891" s="58"/>
      <c r="X891" s="58"/>
      <c r="Y891" s="58"/>
      <c r="Z891" s="58"/>
      <c r="AA891" s="154"/>
      <c r="AB891" s="154"/>
      <c r="AC891" s="58"/>
      <c r="AD891" s="58"/>
      <c r="AE891" s="58"/>
      <c r="AF891" s="58"/>
      <c r="AG891" s="58"/>
      <c r="AH891" s="58"/>
      <c r="AI891" s="58"/>
      <c r="AJ891" s="58"/>
      <c r="AK891" s="58"/>
      <c r="AL891" s="58"/>
      <c r="AM891" s="58"/>
      <c r="AN891" s="58"/>
      <c r="AO891" s="58"/>
      <c r="AP891" s="58"/>
      <c r="AQ891" s="58"/>
      <c r="AR891" s="58"/>
      <c r="AS891" s="58"/>
      <c r="AT891" s="58"/>
      <c r="AU891" s="58"/>
      <c r="AV891" s="58"/>
      <c r="AW891" s="58"/>
      <c r="AX891" s="58"/>
      <c r="AY891" s="58"/>
      <c r="AZ891" s="58"/>
      <c r="BA891" s="58"/>
      <c r="BB891" s="58"/>
      <c r="BC891" s="58"/>
      <c r="BD891" s="58"/>
      <c r="BE891" s="58"/>
      <c r="BF891" s="58"/>
      <c r="BG891" s="58"/>
      <c r="BH891" s="58"/>
      <c r="BI891" s="58"/>
      <c r="BJ891" s="58"/>
      <c r="BK891" s="58"/>
      <c r="BL891" s="58"/>
      <c r="BM891" s="58"/>
      <c r="BN891" s="58"/>
      <c r="BO891" s="58"/>
      <c r="BP891" s="58"/>
      <c r="BQ891" s="154"/>
      <c r="BR891" s="58"/>
      <c r="BS891" s="58"/>
      <c r="BT891" s="58"/>
      <c r="BU891" s="58"/>
      <c r="BV891" s="58"/>
      <c r="BW891" s="58"/>
      <c r="BX891" s="58"/>
      <c r="BY891" s="58"/>
      <c r="BZ891" s="58"/>
      <c r="CA891" s="58"/>
      <c r="CB891" s="58"/>
      <c r="CC891" s="58"/>
      <c r="CD891" s="58"/>
      <c r="CE891" s="58"/>
      <c r="CF891" s="58"/>
      <c r="CG891" s="58"/>
      <c r="CH891" s="58"/>
      <c r="CI891" s="58"/>
      <c r="CJ891" s="58"/>
      <c r="CK891" s="58"/>
      <c r="CL891" s="58"/>
      <c r="CM891" s="58"/>
      <c r="CN891" s="58"/>
      <c r="CO891" s="154"/>
      <c r="CP891" s="154"/>
      <c r="CQ891" s="58"/>
      <c r="CR891" s="58"/>
      <c r="CS891" s="58"/>
      <c r="CT891" s="58"/>
      <c r="CU891" s="58"/>
      <c r="CV891" s="58"/>
      <c r="CW891" s="58"/>
      <c r="CX891" s="58"/>
      <c r="CY891" s="58"/>
      <c r="CZ891" s="58"/>
      <c r="DA891" s="58"/>
      <c r="DB891" s="58"/>
      <c r="DC891" s="58"/>
      <c r="DD891" s="58"/>
      <c r="DE891" s="58"/>
      <c r="DF891" s="58"/>
      <c r="DG891" s="58"/>
      <c r="DH891" s="58"/>
      <c r="DI891" s="58"/>
      <c r="DJ891" s="58"/>
      <c r="DK891" s="58"/>
      <c r="DL891" s="58"/>
      <c r="DM891" s="58"/>
      <c r="DN891" s="58"/>
      <c r="DO891" s="58"/>
      <c r="DP891" s="58"/>
      <c r="DQ891" s="58"/>
      <c r="DR891" s="58"/>
      <c r="DS891" s="58"/>
      <c r="DT891" s="58"/>
      <c r="DU891" s="58"/>
      <c r="DV891" s="58"/>
      <c r="DW891" s="58"/>
      <c r="DX891" s="58"/>
      <c r="DY891" s="58"/>
      <c r="DZ891" s="58"/>
      <c r="EA891" s="58"/>
      <c r="EB891" s="58"/>
      <c r="EC891" s="58"/>
      <c r="ED891" s="187"/>
      <c r="EE891" s="206"/>
      <c r="EF891" s="206"/>
      <c r="EG891" s="206"/>
      <c r="EH891" s="206"/>
      <c r="EI891" s="206"/>
      <c r="EJ891" s="206"/>
      <c r="EK891" s="206"/>
      <c r="EL891" s="206"/>
      <c r="EM891" s="206"/>
      <c r="EN891" s="206"/>
      <c r="EO891" s="206"/>
      <c r="EP891" s="206"/>
      <c r="EQ891" s="206"/>
      <c r="ER891" s="206"/>
      <c r="ES891" s="206"/>
      <c r="ET891" s="206"/>
      <c r="EU891" s="206"/>
      <c r="EV891" s="206"/>
      <c r="EW891" s="206"/>
      <c r="EX891" s="206"/>
      <c r="EY891" s="206"/>
      <c r="EZ891" s="206"/>
      <c r="FA891" s="206"/>
      <c r="FB891" s="206"/>
      <c r="FC891" s="206"/>
      <c r="FD891" s="206"/>
      <c r="FE891" s="206"/>
      <c r="FF891" s="206"/>
      <c r="FG891" s="206"/>
      <c r="FH891" s="206"/>
      <c r="FI891" s="206"/>
      <c r="FJ891" s="206"/>
      <c r="FK891" s="206"/>
      <c r="FL891" s="206"/>
      <c r="FM891" s="206"/>
      <c r="FN891" s="206"/>
      <c r="FO891" s="206"/>
      <c r="FP891" s="206"/>
      <c r="FQ891" s="206"/>
      <c r="FR891" s="206"/>
      <c r="FS891" s="206"/>
      <c r="FT891" s="206"/>
      <c r="FU891" s="206"/>
      <c r="FV891" s="206"/>
      <c r="FW891" s="206"/>
      <c r="FX891" s="206"/>
      <c r="FY891" s="206"/>
      <c r="FZ891" s="206"/>
      <c r="GA891" s="206"/>
      <c r="GB891" s="206"/>
      <c r="GC891" s="206"/>
      <c r="GD891" s="206"/>
      <c r="GE891" s="206"/>
      <c r="GF891" s="206"/>
      <c r="GG891" s="206"/>
      <c r="GH891" s="206"/>
      <c r="GI891" s="206"/>
      <c r="GJ891" s="206"/>
      <c r="GK891" s="206"/>
      <c r="GL891" s="206"/>
      <c r="GM891" s="206"/>
    </row>
    <row r="892" spans="1:195" s="237" customFormat="1" ht="18.75" customHeight="1" x14ac:dyDescent="0.4">
      <c r="A892" s="58"/>
      <c r="B892" s="58"/>
      <c r="C892" s="58"/>
      <c r="D892" s="58"/>
      <c r="E892" s="58"/>
      <c r="F892" s="58"/>
      <c r="G892" s="367" t="s">
        <v>108</v>
      </c>
      <c r="H892" s="368"/>
      <c r="I892" s="368"/>
      <c r="J892" s="368"/>
      <c r="K892" s="368"/>
      <c r="L892" s="368"/>
      <c r="M892" s="368"/>
      <c r="N892" s="368"/>
      <c r="O892" s="368"/>
      <c r="P892" s="368"/>
      <c r="Q892" s="368"/>
      <c r="R892" s="368"/>
      <c r="S892" s="368"/>
      <c r="T892" s="368"/>
      <c r="U892" s="368"/>
      <c r="V892" s="368"/>
      <c r="W892" s="368"/>
      <c r="X892" s="369"/>
      <c r="Y892" s="373" t="s">
        <v>109</v>
      </c>
      <c r="Z892" s="368"/>
      <c r="AA892" s="368"/>
      <c r="AB892" s="368"/>
      <c r="AC892" s="368"/>
      <c r="AD892" s="368"/>
      <c r="AE892" s="368"/>
      <c r="AF892" s="368"/>
      <c r="AG892" s="368"/>
      <c r="AH892" s="368"/>
      <c r="AI892" s="368"/>
      <c r="AJ892" s="368"/>
      <c r="AK892" s="368"/>
      <c r="AL892" s="368"/>
      <c r="AM892" s="368"/>
      <c r="AN892" s="368"/>
      <c r="AO892" s="368"/>
      <c r="AP892" s="368"/>
      <c r="AQ892" s="368"/>
      <c r="AR892" s="368"/>
      <c r="AS892" s="368"/>
      <c r="AT892" s="368"/>
      <c r="AU892" s="368"/>
      <c r="AV892" s="368"/>
      <c r="AW892" s="368"/>
      <c r="AX892" s="368"/>
      <c r="AY892" s="368"/>
      <c r="AZ892" s="368"/>
      <c r="BA892" s="368"/>
      <c r="BB892" s="368"/>
      <c r="BC892" s="368"/>
      <c r="BD892" s="368"/>
      <c r="BE892" s="368"/>
      <c r="BF892" s="368"/>
      <c r="BG892" s="368"/>
      <c r="BH892" s="374"/>
      <c r="BI892" s="58"/>
      <c r="BJ892" s="58"/>
      <c r="BK892" s="58"/>
      <c r="BL892" s="58"/>
      <c r="BM892" s="58"/>
      <c r="BN892" s="58"/>
      <c r="BO892" s="58"/>
      <c r="BP892" s="58"/>
      <c r="BQ892" s="58"/>
      <c r="BR892" s="58"/>
      <c r="BS892" s="58"/>
      <c r="BT892" s="58"/>
      <c r="BU892" s="367" t="s">
        <v>108</v>
      </c>
      <c r="BV892" s="368"/>
      <c r="BW892" s="368"/>
      <c r="BX892" s="368"/>
      <c r="BY892" s="368"/>
      <c r="BZ892" s="368"/>
      <c r="CA892" s="368"/>
      <c r="CB892" s="368"/>
      <c r="CC892" s="368"/>
      <c r="CD892" s="368"/>
      <c r="CE892" s="368"/>
      <c r="CF892" s="368"/>
      <c r="CG892" s="368"/>
      <c r="CH892" s="368"/>
      <c r="CI892" s="368"/>
      <c r="CJ892" s="368"/>
      <c r="CK892" s="368"/>
      <c r="CL892" s="369"/>
      <c r="CM892" s="373" t="s">
        <v>109</v>
      </c>
      <c r="CN892" s="368"/>
      <c r="CO892" s="368"/>
      <c r="CP892" s="368"/>
      <c r="CQ892" s="368"/>
      <c r="CR892" s="368"/>
      <c r="CS892" s="368"/>
      <c r="CT892" s="368"/>
      <c r="CU892" s="368"/>
      <c r="CV892" s="368"/>
      <c r="CW892" s="368"/>
      <c r="CX892" s="368"/>
      <c r="CY892" s="368"/>
      <c r="CZ892" s="368"/>
      <c r="DA892" s="368"/>
      <c r="DB892" s="368"/>
      <c r="DC892" s="368"/>
      <c r="DD892" s="368"/>
      <c r="DE892" s="368"/>
      <c r="DF892" s="368"/>
      <c r="DG892" s="368"/>
      <c r="DH892" s="368"/>
      <c r="DI892" s="368"/>
      <c r="DJ892" s="368"/>
      <c r="DK892" s="368"/>
      <c r="DL892" s="368"/>
      <c r="DM892" s="368"/>
      <c r="DN892" s="368"/>
      <c r="DO892" s="368"/>
      <c r="DP892" s="368"/>
      <c r="DQ892" s="368"/>
      <c r="DR892" s="368"/>
      <c r="DS892" s="368"/>
      <c r="DT892" s="368"/>
      <c r="DU892" s="368"/>
      <c r="DV892" s="374"/>
      <c r="DW892" s="58"/>
      <c r="DX892" s="58"/>
      <c r="DY892" s="58"/>
      <c r="DZ892" s="58"/>
      <c r="EA892" s="58"/>
      <c r="EB892" s="58"/>
      <c r="EC892" s="58"/>
      <c r="ED892" s="187"/>
      <c r="EE892" s="206"/>
      <c r="EF892" s="206"/>
      <c r="EG892" s="206"/>
      <c r="EH892" s="206"/>
      <c r="EI892" s="206"/>
      <c r="EJ892" s="206"/>
      <c r="EK892" s="206"/>
      <c r="EL892" s="206"/>
      <c r="EM892" s="206"/>
      <c r="EN892" s="206"/>
      <c r="EO892" s="206"/>
      <c r="EP892" s="206"/>
      <c r="EQ892" s="206"/>
      <c r="ER892" s="206"/>
      <c r="ES892" s="206"/>
      <c r="ET892" s="206"/>
      <c r="EU892" s="206"/>
      <c r="EV892" s="206"/>
      <c r="EW892" s="206"/>
      <c r="EX892" s="206"/>
      <c r="EY892" s="206"/>
      <c r="EZ892" s="206"/>
      <c r="FA892" s="206"/>
      <c r="FB892" s="206"/>
      <c r="FC892" s="206"/>
      <c r="FD892" s="206"/>
      <c r="FE892" s="206"/>
      <c r="FF892" s="206"/>
      <c r="FG892" s="206"/>
      <c r="FH892" s="206"/>
      <c r="FI892" s="206"/>
      <c r="FJ892" s="206"/>
      <c r="FK892" s="206"/>
      <c r="FL892" s="206"/>
      <c r="FM892" s="206"/>
      <c r="FN892" s="206"/>
      <c r="FO892" s="206"/>
      <c r="FP892" s="206"/>
      <c r="FQ892" s="206"/>
      <c r="FR892" s="206"/>
      <c r="FS892" s="206"/>
      <c r="FT892" s="206"/>
      <c r="FU892" s="206"/>
      <c r="FV892" s="206"/>
      <c r="FW892" s="206"/>
      <c r="FX892" s="206"/>
      <c r="FY892" s="206"/>
      <c r="FZ892" s="206"/>
      <c r="GA892" s="206"/>
      <c r="GB892" s="206"/>
      <c r="GC892" s="206"/>
      <c r="GD892" s="206"/>
      <c r="GE892" s="206"/>
      <c r="GF892" s="206"/>
      <c r="GG892" s="206"/>
      <c r="GH892" s="206"/>
      <c r="GI892" s="206"/>
      <c r="GJ892" s="206"/>
      <c r="GK892" s="206"/>
      <c r="GL892" s="206"/>
      <c r="GM892" s="206"/>
    </row>
    <row r="893" spans="1:195" s="237" customFormat="1" ht="18.75" customHeight="1" x14ac:dyDescent="0.4">
      <c r="A893" s="58"/>
      <c r="B893" s="58"/>
      <c r="C893" s="58"/>
      <c r="D893" s="58"/>
      <c r="E893" s="58"/>
      <c r="F893" s="58"/>
      <c r="G893" s="370"/>
      <c r="H893" s="371"/>
      <c r="I893" s="371"/>
      <c r="J893" s="371"/>
      <c r="K893" s="371"/>
      <c r="L893" s="371"/>
      <c r="M893" s="371"/>
      <c r="N893" s="371"/>
      <c r="O893" s="371"/>
      <c r="P893" s="371"/>
      <c r="Q893" s="371"/>
      <c r="R893" s="371"/>
      <c r="S893" s="371"/>
      <c r="T893" s="371"/>
      <c r="U893" s="371"/>
      <c r="V893" s="371"/>
      <c r="W893" s="371"/>
      <c r="X893" s="372"/>
      <c r="Y893" s="375"/>
      <c r="Z893" s="371"/>
      <c r="AA893" s="371"/>
      <c r="AB893" s="371"/>
      <c r="AC893" s="371"/>
      <c r="AD893" s="371"/>
      <c r="AE893" s="371"/>
      <c r="AF893" s="371"/>
      <c r="AG893" s="371"/>
      <c r="AH893" s="371"/>
      <c r="AI893" s="371"/>
      <c r="AJ893" s="371"/>
      <c r="AK893" s="371"/>
      <c r="AL893" s="371"/>
      <c r="AM893" s="371"/>
      <c r="AN893" s="371"/>
      <c r="AO893" s="371"/>
      <c r="AP893" s="371"/>
      <c r="AQ893" s="371"/>
      <c r="AR893" s="371"/>
      <c r="AS893" s="371"/>
      <c r="AT893" s="371"/>
      <c r="AU893" s="371"/>
      <c r="AV893" s="371"/>
      <c r="AW893" s="371"/>
      <c r="AX893" s="371"/>
      <c r="AY893" s="371"/>
      <c r="AZ893" s="371"/>
      <c r="BA893" s="371"/>
      <c r="BB893" s="371"/>
      <c r="BC893" s="371"/>
      <c r="BD893" s="371"/>
      <c r="BE893" s="371"/>
      <c r="BF893" s="371"/>
      <c r="BG893" s="371"/>
      <c r="BH893" s="376"/>
      <c r="BI893" s="58"/>
      <c r="BJ893" s="58"/>
      <c r="BK893" s="58"/>
      <c r="BL893" s="58"/>
      <c r="BM893" s="58"/>
      <c r="BN893" s="58"/>
      <c r="BO893" s="58"/>
      <c r="BP893" s="58"/>
      <c r="BQ893" s="58"/>
      <c r="BR893" s="58"/>
      <c r="BS893" s="58"/>
      <c r="BT893" s="58"/>
      <c r="BU893" s="370"/>
      <c r="BV893" s="371"/>
      <c r="BW893" s="371"/>
      <c r="BX893" s="371"/>
      <c r="BY893" s="371"/>
      <c r="BZ893" s="371"/>
      <c r="CA893" s="371"/>
      <c r="CB893" s="371"/>
      <c r="CC893" s="371"/>
      <c r="CD893" s="371"/>
      <c r="CE893" s="371"/>
      <c r="CF893" s="371"/>
      <c r="CG893" s="371"/>
      <c r="CH893" s="371"/>
      <c r="CI893" s="371"/>
      <c r="CJ893" s="371"/>
      <c r="CK893" s="371"/>
      <c r="CL893" s="372"/>
      <c r="CM893" s="375"/>
      <c r="CN893" s="371"/>
      <c r="CO893" s="371"/>
      <c r="CP893" s="371"/>
      <c r="CQ893" s="371"/>
      <c r="CR893" s="371"/>
      <c r="CS893" s="371"/>
      <c r="CT893" s="371"/>
      <c r="CU893" s="371"/>
      <c r="CV893" s="371"/>
      <c r="CW893" s="371"/>
      <c r="CX893" s="371"/>
      <c r="CY893" s="371"/>
      <c r="CZ893" s="371"/>
      <c r="DA893" s="371"/>
      <c r="DB893" s="371"/>
      <c r="DC893" s="371"/>
      <c r="DD893" s="371"/>
      <c r="DE893" s="371"/>
      <c r="DF893" s="371"/>
      <c r="DG893" s="371"/>
      <c r="DH893" s="371"/>
      <c r="DI893" s="371"/>
      <c r="DJ893" s="371"/>
      <c r="DK893" s="371"/>
      <c r="DL893" s="371"/>
      <c r="DM893" s="371"/>
      <c r="DN893" s="371"/>
      <c r="DO893" s="371"/>
      <c r="DP893" s="371"/>
      <c r="DQ893" s="371"/>
      <c r="DR893" s="371"/>
      <c r="DS893" s="371"/>
      <c r="DT893" s="371"/>
      <c r="DU893" s="371"/>
      <c r="DV893" s="376"/>
      <c r="DW893" s="58"/>
      <c r="DX893" s="58"/>
      <c r="DY893" s="58"/>
      <c r="DZ893" s="58"/>
      <c r="EA893" s="58"/>
      <c r="EB893" s="58"/>
      <c r="EC893" s="58"/>
      <c r="ED893" s="187"/>
      <c r="EE893" s="206"/>
      <c r="EF893" s="206"/>
      <c r="EG893" s="206"/>
      <c r="EH893" s="206"/>
      <c r="EI893" s="206"/>
      <c r="EJ893" s="206"/>
      <c r="EK893" s="206"/>
      <c r="EL893" s="206"/>
      <c r="EM893" s="206"/>
      <c r="EN893" s="206"/>
      <c r="EO893" s="206"/>
      <c r="EP893" s="206"/>
      <c r="EQ893" s="206"/>
      <c r="ER893" s="206"/>
      <c r="ES893" s="206"/>
      <c r="ET893" s="206"/>
      <c r="EU893" s="206"/>
      <c r="EV893" s="206"/>
      <c r="EW893" s="206"/>
      <c r="EX893" s="206"/>
      <c r="EY893" s="206"/>
      <c r="EZ893" s="206"/>
      <c r="FA893" s="206"/>
      <c r="FB893" s="206"/>
      <c r="FC893" s="206"/>
      <c r="FD893" s="206"/>
      <c r="FE893" s="206"/>
      <c r="FF893" s="206"/>
      <c r="FG893" s="206"/>
      <c r="FH893" s="206"/>
      <c r="FI893" s="206"/>
      <c r="FJ893" s="206"/>
      <c r="FK893" s="206"/>
      <c r="FL893" s="206"/>
      <c r="FM893" s="206"/>
      <c r="FN893" s="206"/>
      <c r="FO893" s="206"/>
      <c r="FP893" s="206"/>
      <c r="FQ893" s="206"/>
      <c r="FR893" s="206"/>
      <c r="FS893" s="206"/>
      <c r="FT893" s="206"/>
      <c r="FU893" s="206"/>
      <c r="FV893" s="206"/>
      <c r="FW893" s="206"/>
      <c r="FX893" s="206"/>
      <c r="FY893" s="206"/>
      <c r="FZ893" s="206"/>
      <c r="GA893" s="206"/>
      <c r="GB893" s="206"/>
      <c r="GC893" s="206"/>
      <c r="GD893" s="206"/>
      <c r="GE893" s="206"/>
      <c r="GF893" s="206"/>
      <c r="GG893" s="206"/>
      <c r="GH893" s="206"/>
      <c r="GI893" s="206"/>
      <c r="GJ893" s="206"/>
      <c r="GK893" s="206"/>
      <c r="GL893" s="206"/>
      <c r="GM893" s="206"/>
    </row>
    <row r="894" spans="1:195" s="237" customFormat="1" ht="18.75" customHeight="1" x14ac:dyDescent="0.4">
      <c r="A894" s="58"/>
      <c r="B894" s="58"/>
      <c r="C894" s="58"/>
      <c r="D894" s="58"/>
      <c r="E894" s="58"/>
      <c r="F894" s="58"/>
      <c r="G894" s="377" t="s">
        <v>412</v>
      </c>
      <c r="H894" s="378"/>
      <c r="I894" s="378"/>
      <c r="J894" s="378"/>
      <c r="K894" s="378"/>
      <c r="L894" s="378"/>
      <c r="M894" s="378"/>
      <c r="N894" s="378"/>
      <c r="O894" s="378"/>
      <c r="P894" s="378"/>
      <c r="Q894" s="378"/>
      <c r="R894" s="378"/>
      <c r="S894" s="378"/>
      <c r="T894" s="378"/>
      <c r="U894" s="378"/>
      <c r="V894" s="378"/>
      <c r="W894" s="378"/>
      <c r="X894" s="379"/>
      <c r="Y894" s="380" t="s">
        <v>122</v>
      </c>
      <c r="Z894" s="378"/>
      <c r="AA894" s="378"/>
      <c r="AB894" s="378"/>
      <c r="AC894" s="378"/>
      <c r="AD894" s="378"/>
      <c r="AE894" s="378"/>
      <c r="AF894" s="378"/>
      <c r="AG894" s="378"/>
      <c r="AH894" s="378"/>
      <c r="AI894" s="378"/>
      <c r="AJ894" s="378"/>
      <c r="AK894" s="378"/>
      <c r="AL894" s="378"/>
      <c r="AM894" s="378"/>
      <c r="AN894" s="378"/>
      <c r="AO894" s="378"/>
      <c r="AP894" s="378"/>
      <c r="AQ894" s="378"/>
      <c r="AR894" s="378"/>
      <c r="AS894" s="378"/>
      <c r="AT894" s="378"/>
      <c r="AU894" s="378"/>
      <c r="AV894" s="378"/>
      <c r="AW894" s="378"/>
      <c r="AX894" s="378"/>
      <c r="AY894" s="378"/>
      <c r="AZ894" s="378"/>
      <c r="BA894" s="378"/>
      <c r="BB894" s="378"/>
      <c r="BC894" s="378"/>
      <c r="BD894" s="378"/>
      <c r="BE894" s="378"/>
      <c r="BF894" s="378"/>
      <c r="BG894" s="378"/>
      <c r="BH894" s="381"/>
      <c r="BI894" s="58"/>
      <c r="BJ894" s="58"/>
      <c r="BK894" s="58"/>
      <c r="BL894" s="58"/>
      <c r="BM894" s="58"/>
      <c r="BN894" s="58"/>
      <c r="BO894" s="58"/>
      <c r="BP894" s="58"/>
      <c r="BQ894" s="58"/>
      <c r="BR894" s="58"/>
      <c r="BS894" s="58"/>
      <c r="BT894" s="58"/>
      <c r="BU894" s="377" t="s">
        <v>412</v>
      </c>
      <c r="BV894" s="378"/>
      <c r="BW894" s="378"/>
      <c r="BX894" s="378"/>
      <c r="BY894" s="378"/>
      <c r="BZ894" s="378"/>
      <c r="CA894" s="378"/>
      <c r="CB894" s="378"/>
      <c r="CC894" s="378"/>
      <c r="CD894" s="378"/>
      <c r="CE894" s="378"/>
      <c r="CF894" s="378"/>
      <c r="CG894" s="378"/>
      <c r="CH894" s="378"/>
      <c r="CI894" s="378"/>
      <c r="CJ894" s="378"/>
      <c r="CK894" s="378"/>
      <c r="CL894" s="379"/>
      <c r="CM894" s="380" t="s">
        <v>122</v>
      </c>
      <c r="CN894" s="378"/>
      <c r="CO894" s="378"/>
      <c r="CP894" s="378"/>
      <c r="CQ894" s="378"/>
      <c r="CR894" s="378"/>
      <c r="CS894" s="378"/>
      <c r="CT894" s="378"/>
      <c r="CU894" s="378"/>
      <c r="CV894" s="378"/>
      <c r="CW894" s="378"/>
      <c r="CX894" s="378"/>
      <c r="CY894" s="378"/>
      <c r="CZ894" s="378"/>
      <c r="DA894" s="378"/>
      <c r="DB894" s="378"/>
      <c r="DC894" s="378"/>
      <c r="DD894" s="378"/>
      <c r="DE894" s="378">
        <v>0</v>
      </c>
      <c r="DF894" s="378"/>
      <c r="DG894" s="378"/>
      <c r="DH894" s="378"/>
      <c r="DI894" s="378"/>
      <c r="DJ894" s="378"/>
      <c r="DK894" s="378"/>
      <c r="DL894" s="378"/>
      <c r="DM894" s="378"/>
      <c r="DN894" s="378"/>
      <c r="DO894" s="378"/>
      <c r="DP894" s="378"/>
      <c r="DQ894" s="378"/>
      <c r="DR894" s="378"/>
      <c r="DS894" s="378"/>
      <c r="DT894" s="378"/>
      <c r="DU894" s="378"/>
      <c r="DV894" s="381"/>
      <c r="DW894" s="58"/>
      <c r="DX894" s="58"/>
      <c r="DY894" s="58"/>
      <c r="DZ894" s="58"/>
      <c r="EA894" s="58"/>
      <c r="EB894" s="58"/>
      <c r="EC894" s="58"/>
      <c r="ED894" s="187"/>
      <c r="EE894" s="206"/>
      <c r="EF894" s="206"/>
      <c r="EG894" s="206"/>
      <c r="EH894" s="206"/>
      <c r="EI894" s="206"/>
      <c r="EJ894" s="206"/>
      <c r="EK894" s="206"/>
      <c r="EL894" s="206"/>
      <c r="EM894" s="206"/>
      <c r="EN894" s="206"/>
      <c r="EO894" s="206"/>
      <c r="EP894" s="206"/>
      <c r="EQ894" s="206"/>
      <c r="ER894" s="206"/>
      <c r="ES894" s="206"/>
      <c r="ET894" s="206"/>
      <c r="EU894" s="206"/>
      <c r="EV894" s="206"/>
      <c r="EW894" s="206"/>
      <c r="EX894" s="206"/>
      <c r="EY894" s="206"/>
      <c r="EZ894" s="206"/>
      <c r="FA894" s="206"/>
      <c r="FB894" s="206"/>
      <c r="FC894" s="206"/>
      <c r="FD894" s="206"/>
      <c r="FE894" s="206"/>
      <c r="FF894" s="206"/>
      <c r="FG894" s="206"/>
      <c r="FH894" s="206"/>
      <c r="FI894" s="206"/>
      <c r="FJ894" s="206"/>
      <c r="FK894" s="206"/>
      <c r="FL894" s="206"/>
      <c r="FM894" s="206"/>
      <c r="FN894" s="206"/>
      <c r="FO894" s="206"/>
      <c r="FP894" s="206"/>
      <c r="FQ894" s="206"/>
      <c r="FR894" s="206"/>
      <c r="FS894" s="206"/>
      <c r="FT894" s="206"/>
      <c r="FU894" s="206"/>
      <c r="FV894" s="206"/>
      <c r="FW894" s="206"/>
      <c r="FX894" s="206"/>
      <c r="FY894" s="206"/>
      <c r="FZ894" s="206"/>
      <c r="GA894" s="206"/>
      <c r="GB894" s="206"/>
      <c r="GC894" s="206"/>
      <c r="GD894" s="206"/>
      <c r="GE894" s="206"/>
      <c r="GF894" s="206"/>
      <c r="GG894" s="206"/>
      <c r="GH894" s="206"/>
      <c r="GI894" s="206"/>
      <c r="GJ894" s="206"/>
      <c r="GK894" s="206"/>
      <c r="GL894" s="206"/>
      <c r="GM894" s="206"/>
    </row>
    <row r="895" spans="1:195" s="237" customFormat="1" ht="18.75" customHeight="1" thickBot="1" x14ac:dyDescent="0.45">
      <c r="A895" s="58"/>
      <c r="B895" s="58"/>
      <c r="C895" s="58"/>
      <c r="D895" s="58"/>
      <c r="E895" s="58"/>
      <c r="F895" s="58"/>
      <c r="G895" s="400" t="s">
        <v>414</v>
      </c>
      <c r="H895" s="401"/>
      <c r="I895" s="401"/>
      <c r="J895" s="401"/>
      <c r="K895" s="401"/>
      <c r="L895" s="401"/>
      <c r="M895" s="401"/>
      <c r="N895" s="401"/>
      <c r="O895" s="401"/>
      <c r="P895" s="401"/>
      <c r="Q895" s="401"/>
      <c r="R895" s="401"/>
      <c r="S895" s="401"/>
      <c r="T895" s="401"/>
      <c r="U895" s="401"/>
      <c r="V895" s="401"/>
      <c r="W895" s="401"/>
      <c r="X895" s="402"/>
      <c r="Y895" s="403" t="s">
        <v>415</v>
      </c>
      <c r="Z895" s="401"/>
      <c r="AA895" s="401"/>
      <c r="AB895" s="401"/>
      <c r="AC895" s="401"/>
      <c r="AD895" s="401"/>
      <c r="AE895" s="401"/>
      <c r="AF895" s="401"/>
      <c r="AG895" s="401"/>
      <c r="AH895" s="401"/>
      <c r="AI895" s="401"/>
      <c r="AJ895" s="401"/>
      <c r="AK895" s="401"/>
      <c r="AL895" s="401"/>
      <c r="AM895" s="401"/>
      <c r="AN895" s="401"/>
      <c r="AO895" s="401"/>
      <c r="AP895" s="401"/>
      <c r="AQ895" s="401"/>
      <c r="AR895" s="401"/>
      <c r="AS895" s="401"/>
      <c r="AT895" s="401"/>
      <c r="AU895" s="401"/>
      <c r="AV895" s="401"/>
      <c r="AW895" s="401"/>
      <c r="AX895" s="401"/>
      <c r="AY895" s="401"/>
      <c r="AZ895" s="401"/>
      <c r="BA895" s="401"/>
      <c r="BB895" s="401"/>
      <c r="BC895" s="401"/>
      <c r="BD895" s="401"/>
      <c r="BE895" s="401"/>
      <c r="BF895" s="401"/>
      <c r="BG895" s="401"/>
      <c r="BH895" s="404"/>
      <c r="BI895" s="58"/>
      <c r="BJ895" s="58"/>
      <c r="BK895" s="58"/>
      <c r="BL895" s="58"/>
      <c r="BM895" s="58"/>
      <c r="BN895" s="58"/>
      <c r="BO895" s="58"/>
      <c r="BP895" s="58"/>
      <c r="BQ895" s="58"/>
      <c r="BR895" s="58"/>
      <c r="BS895" s="58"/>
      <c r="BT895" s="58"/>
      <c r="BU895" s="400" t="s">
        <v>414</v>
      </c>
      <c r="BV895" s="401"/>
      <c r="BW895" s="401"/>
      <c r="BX895" s="401"/>
      <c r="BY895" s="401"/>
      <c r="BZ895" s="401"/>
      <c r="CA895" s="401"/>
      <c r="CB895" s="401"/>
      <c r="CC895" s="401"/>
      <c r="CD895" s="401"/>
      <c r="CE895" s="401"/>
      <c r="CF895" s="401"/>
      <c r="CG895" s="401"/>
      <c r="CH895" s="401"/>
      <c r="CI895" s="401"/>
      <c r="CJ895" s="401"/>
      <c r="CK895" s="401"/>
      <c r="CL895" s="402"/>
      <c r="CM895" s="403" t="s">
        <v>415</v>
      </c>
      <c r="CN895" s="401"/>
      <c r="CO895" s="401"/>
      <c r="CP895" s="401"/>
      <c r="CQ895" s="401"/>
      <c r="CR895" s="401"/>
      <c r="CS895" s="401"/>
      <c r="CT895" s="401"/>
      <c r="CU895" s="401"/>
      <c r="CV895" s="401"/>
      <c r="CW895" s="401"/>
      <c r="CX895" s="401"/>
      <c r="CY895" s="401"/>
      <c r="CZ895" s="401"/>
      <c r="DA895" s="401"/>
      <c r="DB895" s="401"/>
      <c r="DC895" s="401"/>
      <c r="DD895" s="401"/>
      <c r="DE895" s="401">
        <v>0</v>
      </c>
      <c r="DF895" s="401"/>
      <c r="DG895" s="401"/>
      <c r="DH895" s="401"/>
      <c r="DI895" s="401"/>
      <c r="DJ895" s="401"/>
      <c r="DK895" s="401"/>
      <c r="DL895" s="401"/>
      <c r="DM895" s="401"/>
      <c r="DN895" s="401"/>
      <c r="DO895" s="401"/>
      <c r="DP895" s="401"/>
      <c r="DQ895" s="401"/>
      <c r="DR895" s="401"/>
      <c r="DS895" s="401"/>
      <c r="DT895" s="401"/>
      <c r="DU895" s="401"/>
      <c r="DV895" s="404"/>
      <c r="DW895" s="58"/>
      <c r="DX895" s="58"/>
      <c r="DY895" s="58"/>
      <c r="DZ895" s="58"/>
      <c r="EA895" s="58"/>
      <c r="EB895" s="58"/>
      <c r="EC895" s="58"/>
      <c r="ED895" s="187"/>
      <c r="EE895" s="206"/>
      <c r="EF895" s="206"/>
      <c r="EG895" s="206"/>
      <c r="EH895" s="206"/>
      <c r="EI895" s="206"/>
      <c r="EJ895" s="206"/>
      <c r="EK895" s="206"/>
      <c r="EL895" s="206"/>
      <c r="EM895" s="206"/>
      <c r="EN895" s="206"/>
      <c r="EO895" s="206"/>
      <c r="EP895" s="206"/>
      <c r="EQ895" s="206"/>
      <c r="ER895" s="206"/>
      <c r="ES895" s="206"/>
      <c r="ET895" s="206"/>
      <c r="EU895" s="206"/>
      <c r="EV895" s="206"/>
      <c r="EW895" s="206"/>
      <c r="EX895" s="206"/>
      <c r="EY895" s="206"/>
      <c r="EZ895" s="206"/>
      <c r="FA895" s="206"/>
      <c r="FB895" s="206"/>
      <c r="FC895" s="206"/>
      <c r="FD895" s="206"/>
      <c r="FE895" s="206"/>
      <c r="FF895" s="206"/>
      <c r="FG895" s="206"/>
      <c r="FH895" s="206"/>
      <c r="FI895" s="206"/>
      <c r="FJ895" s="206"/>
      <c r="FK895" s="206"/>
      <c r="FL895" s="206"/>
      <c r="FM895" s="206"/>
      <c r="FN895" s="206"/>
      <c r="FO895" s="206"/>
      <c r="FP895" s="206"/>
      <c r="FQ895" s="206"/>
      <c r="FR895" s="206"/>
      <c r="FS895" s="206"/>
      <c r="FT895" s="206"/>
      <c r="FU895" s="206"/>
      <c r="FV895" s="206"/>
      <c r="FW895" s="206"/>
      <c r="FX895" s="206"/>
      <c r="FY895" s="206"/>
      <c r="FZ895" s="206"/>
      <c r="GA895" s="206"/>
      <c r="GB895" s="206"/>
      <c r="GC895" s="206"/>
      <c r="GD895" s="206"/>
      <c r="GE895" s="206"/>
      <c r="GF895" s="206"/>
      <c r="GG895" s="206"/>
      <c r="GH895" s="206"/>
      <c r="GI895" s="206"/>
      <c r="GJ895" s="206"/>
      <c r="GK895" s="206"/>
      <c r="GL895" s="206"/>
      <c r="GM895" s="206"/>
    </row>
    <row r="916" spans="1:156" ht="18.75" customHeight="1" x14ac:dyDescent="0.4">
      <c r="A916" s="5"/>
      <c r="B916" s="5"/>
      <c r="C916" s="5"/>
      <c r="D916" s="5"/>
      <c r="E916" s="5"/>
      <c r="F916" s="5"/>
      <c r="G916" s="5"/>
      <c r="H916" s="5"/>
      <c r="I916" s="5"/>
      <c r="J916" s="5"/>
      <c r="K916" s="5"/>
      <c r="L916" s="5"/>
      <c r="M916" s="5"/>
      <c r="N916" s="5"/>
      <c r="O916" s="5"/>
      <c r="P916" s="5"/>
      <c r="Q916" s="5"/>
      <c r="R916" s="5"/>
      <c r="S916" s="5"/>
      <c r="T916" s="5"/>
      <c r="U916" s="5"/>
      <c r="V916" s="5"/>
      <c r="W916" s="5"/>
      <c r="X916" s="5"/>
      <c r="BE916" s="383" t="s">
        <v>282</v>
      </c>
      <c r="BF916" s="384"/>
      <c r="BG916" s="384"/>
      <c r="BH916" s="384"/>
      <c r="BI916" s="384"/>
      <c r="BJ916" s="384"/>
      <c r="BK916" s="384"/>
      <c r="BL916" s="385"/>
      <c r="BQ916" s="5"/>
      <c r="BR916" s="5"/>
      <c r="BS916" s="5"/>
      <c r="BT916" s="5"/>
      <c r="BU916" s="5"/>
      <c r="BV916" s="5"/>
      <c r="BW916" s="5"/>
      <c r="BX916" s="5"/>
      <c r="BY916" s="5"/>
      <c r="BZ916" s="5"/>
      <c r="CA916" s="5"/>
      <c r="CB916" s="5"/>
      <c r="CC916" s="5"/>
      <c r="CD916" s="5"/>
      <c r="CE916" s="5"/>
      <c r="CF916" s="5"/>
      <c r="CG916" s="5"/>
      <c r="CH916" s="5"/>
      <c r="CI916" s="5"/>
      <c r="CJ916" s="5"/>
      <c r="CK916" s="5"/>
      <c r="CL916" s="5"/>
      <c r="DS916" s="383" t="s">
        <v>283</v>
      </c>
      <c r="DT916" s="384"/>
      <c r="DU916" s="384"/>
      <c r="DV916" s="384"/>
      <c r="DW916" s="384"/>
      <c r="DX916" s="384"/>
      <c r="DY916" s="384"/>
      <c r="DZ916" s="385"/>
    </row>
    <row r="917" spans="1:156" ht="18.75" customHeight="1" x14ac:dyDescent="0.4">
      <c r="A917" s="5"/>
      <c r="B917" s="5"/>
      <c r="C917" s="5"/>
      <c r="D917" s="5"/>
      <c r="E917" s="5"/>
      <c r="F917" s="5"/>
      <c r="G917" s="5"/>
      <c r="H917" s="5"/>
      <c r="I917" s="5"/>
      <c r="J917" s="5"/>
      <c r="K917" s="5"/>
      <c r="L917" s="5"/>
      <c r="M917" s="5"/>
      <c r="N917" s="5"/>
      <c r="O917" s="5"/>
      <c r="P917" s="5"/>
      <c r="Q917" s="5"/>
      <c r="R917" s="5"/>
      <c r="S917" s="5"/>
      <c r="T917" s="5"/>
      <c r="U917" s="5"/>
      <c r="V917" s="5"/>
      <c r="W917" s="5"/>
      <c r="X917" s="5"/>
      <c r="BE917" s="386"/>
      <c r="BF917" s="387"/>
      <c r="BG917" s="387"/>
      <c r="BH917" s="387"/>
      <c r="BI917" s="387"/>
      <c r="BJ917" s="387"/>
      <c r="BK917" s="387"/>
      <c r="BL917" s="388"/>
      <c r="BQ917" s="5"/>
      <c r="BR917" s="5"/>
      <c r="BS917" s="5"/>
      <c r="BT917" s="5"/>
      <c r="BU917" s="5"/>
      <c r="BV917" s="5"/>
      <c r="BW917" s="5"/>
      <c r="BX917" s="5"/>
      <c r="BY917" s="5"/>
      <c r="BZ917" s="5"/>
      <c r="CA917" s="5"/>
      <c r="CB917" s="5"/>
      <c r="CC917" s="5"/>
      <c r="CD917" s="5"/>
      <c r="CE917" s="5"/>
      <c r="CF917" s="5"/>
      <c r="CG917" s="5"/>
      <c r="CH917" s="5"/>
      <c r="CI917" s="5"/>
      <c r="CJ917" s="5"/>
      <c r="CK917" s="5"/>
      <c r="CL917" s="5"/>
      <c r="DS917" s="386"/>
      <c r="DT917" s="387"/>
      <c r="DU917" s="387"/>
      <c r="DV917" s="387"/>
      <c r="DW917" s="387"/>
      <c r="DX917" s="387"/>
      <c r="DY917" s="387"/>
      <c r="DZ917" s="388"/>
    </row>
    <row r="918" spans="1:156" ht="18.75" customHeight="1" x14ac:dyDescent="0.4">
      <c r="A918" s="5"/>
      <c r="B918" s="5"/>
      <c r="C918" s="5"/>
      <c r="D918" s="5"/>
      <c r="E918" s="5"/>
      <c r="F918" s="5"/>
      <c r="G918" s="5"/>
      <c r="H918" s="5"/>
      <c r="I918" s="5"/>
      <c r="J918" s="5"/>
      <c r="K918" s="5"/>
      <c r="L918" s="5"/>
      <c r="M918" s="5"/>
      <c r="N918" s="5"/>
      <c r="O918" s="5"/>
      <c r="P918" s="5"/>
      <c r="Q918" s="5"/>
      <c r="R918" s="5"/>
      <c r="S918" s="5"/>
      <c r="T918" s="5"/>
      <c r="U918" s="5"/>
      <c r="V918" s="5"/>
      <c r="W918" s="5"/>
      <c r="X918" s="5"/>
      <c r="BQ918" s="5"/>
      <c r="BR918" s="5"/>
      <c r="BS918" s="5"/>
      <c r="BT918" s="5"/>
      <c r="BU918" s="5"/>
      <c r="BV918" s="5"/>
      <c r="BW918" s="5"/>
      <c r="BX918" s="5"/>
      <c r="BY918" s="5"/>
      <c r="BZ918" s="5"/>
      <c r="CA918" s="5"/>
      <c r="CB918" s="5"/>
      <c r="CC918" s="5"/>
      <c r="CD918" s="5"/>
      <c r="CE918" s="5"/>
      <c r="CF918" s="5"/>
      <c r="CG918" s="5"/>
      <c r="CH918" s="5"/>
      <c r="CI918" s="5"/>
      <c r="CJ918" s="5"/>
      <c r="CK918" s="5"/>
      <c r="CL918" s="5"/>
    </row>
    <row r="919" spans="1:156" ht="18.75" customHeight="1" x14ac:dyDescent="0.4">
      <c r="A919" s="5"/>
      <c r="E919" s="10" t="s">
        <v>44</v>
      </c>
      <c r="F919" s="5"/>
      <c r="G919" s="5"/>
      <c r="H919" s="5"/>
      <c r="I919" s="5"/>
      <c r="J919" s="5"/>
      <c r="K919" s="5"/>
      <c r="L919" s="5"/>
      <c r="M919" s="5"/>
      <c r="N919" s="5"/>
      <c r="O919" s="5"/>
      <c r="P919" s="5"/>
      <c r="Q919" s="5"/>
      <c r="R919" s="5"/>
      <c r="S919" s="5"/>
      <c r="T919" s="5"/>
      <c r="U919" s="5"/>
      <c r="V919" s="5"/>
      <c r="W919" s="5"/>
      <c r="X919" s="5"/>
      <c r="Y919" s="5"/>
      <c r="Z919" s="5"/>
      <c r="AA919" s="5"/>
      <c r="BS919" s="10" t="s">
        <v>44</v>
      </c>
      <c r="BT919" s="5"/>
      <c r="BU919" s="5"/>
      <c r="BV919" s="5"/>
      <c r="BW919" s="5"/>
      <c r="BX919" s="5"/>
      <c r="BY919" s="5"/>
      <c r="BZ919" s="5"/>
      <c r="CA919" s="5"/>
      <c r="CB919" s="5"/>
      <c r="CC919" s="5"/>
      <c r="CD919" s="5"/>
      <c r="CE919" s="5"/>
      <c r="CF919" s="5"/>
      <c r="CG919" s="5"/>
      <c r="CH919" s="5"/>
      <c r="CI919" s="5"/>
      <c r="CJ919" s="5"/>
      <c r="CK919" s="5"/>
      <c r="CL919" s="5"/>
      <c r="CM919" s="5"/>
      <c r="CN919" s="5"/>
      <c r="CO919" s="5"/>
    </row>
    <row r="920" spans="1:156" ht="18.75" customHeight="1" x14ac:dyDescent="0.4">
      <c r="A920" s="5"/>
      <c r="E920" s="393" t="str">
        <f>IF(対象災害選択シート!BE36=0,"","　"&amp;対象災害選択シート!BF36&amp;対象災害選択シート!BG36)</f>
        <v>　洪水時・内水時の避難場所、避難経路は以下のものとする。</v>
      </c>
      <c r="F920" s="393"/>
      <c r="G920" s="393"/>
      <c r="H920" s="393"/>
      <c r="I920" s="393"/>
      <c r="J920" s="393"/>
      <c r="K920" s="393"/>
      <c r="L920" s="393"/>
      <c r="M920" s="393"/>
      <c r="N920" s="393"/>
      <c r="O920" s="393"/>
      <c r="P920" s="393"/>
      <c r="Q920" s="393"/>
      <c r="R920" s="393"/>
      <c r="S920" s="393"/>
      <c r="T920" s="393"/>
      <c r="U920" s="393"/>
      <c r="V920" s="393"/>
      <c r="W920" s="393"/>
      <c r="X920" s="393"/>
      <c r="Y920" s="393"/>
      <c r="Z920" s="393"/>
      <c r="AA920" s="393"/>
      <c r="AB920" s="393"/>
      <c r="AC920" s="393"/>
      <c r="AD920" s="393"/>
      <c r="AE920" s="393"/>
      <c r="AF920" s="393"/>
      <c r="AG920" s="393"/>
      <c r="AH920" s="393"/>
      <c r="AI920" s="393"/>
      <c r="AJ920" s="393"/>
      <c r="AK920" s="393"/>
      <c r="AL920" s="393"/>
      <c r="AM920" s="393"/>
      <c r="AN920" s="393"/>
      <c r="AO920" s="393"/>
      <c r="AP920" s="393"/>
      <c r="AQ920" s="393"/>
      <c r="AR920" s="393"/>
      <c r="AS920" s="393"/>
      <c r="AT920" s="393"/>
      <c r="AU920" s="393"/>
      <c r="AV920" s="393"/>
      <c r="AW920" s="393"/>
      <c r="AX920" s="393"/>
      <c r="AY920" s="393"/>
      <c r="AZ920" s="393"/>
      <c r="BA920" s="393"/>
      <c r="BB920" s="393"/>
      <c r="BC920" s="393"/>
      <c r="BD920" s="393"/>
      <c r="BE920" s="393"/>
      <c r="BF920" s="393"/>
      <c r="BG920" s="393"/>
      <c r="BH920" s="393"/>
      <c r="BI920" s="393"/>
      <c r="BJ920" s="393"/>
      <c r="BS920" s="393" t="s">
        <v>165</v>
      </c>
      <c r="BT920" s="393"/>
      <c r="BU920" s="393"/>
      <c r="BV920" s="393"/>
      <c r="BW920" s="393"/>
      <c r="BX920" s="393"/>
      <c r="BY920" s="393"/>
      <c r="BZ920" s="393"/>
      <c r="CA920" s="393"/>
      <c r="CB920" s="393"/>
      <c r="CC920" s="393"/>
      <c r="CD920" s="393"/>
      <c r="CE920" s="393"/>
      <c r="CF920" s="393"/>
      <c r="CG920" s="393"/>
      <c r="CH920" s="393"/>
      <c r="CI920" s="393"/>
      <c r="CJ920" s="393"/>
      <c r="CK920" s="393"/>
      <c r="CL920" s="393"/>
      <c r="CM920" s="393"/>
      <c r="CN920" s="393"/>
      <c r="CO920" s="393"/>
      <c r="CP920" s="393"/>
      <c r="CQ920" s="393"/>
      <c r="CR920" s="393"/>
      <c r="CS920" s="393"/>
      <c r="CT920" s="393"/>
      <c r="CU920" s="393"/>
      <c r="CV920" s="393"/>
      <c r="CW920" s="393"/>
      <c r="CX920" s="393"/>
      <c r="CY920" s="393"/>
      <c r="CZ920" s="393"/>
      <c r="DA920" s="393"/>
      <c r="DB920" s="393"/>
      <c r="DC920" s="393"/>
      <c r="DD920" s="393"/>
      <c r="DE920" s="393"/>
      <c r="DF920" s="393"/>
      <c r="DG920" s="393"/>
      <c r="DH920" s="393"/>
      <c r="DI920" s="393"/>
      <c r="DJ920" s="393"/>
      <c r="DK920" s="393"/>
      <c r="DL920" s="393"/>
      <c r="DM920" s="393"/>
      <c r="DN920" s="393"/>
      <c r="DO920" s="393"/>
      <c r="DP920" s="393"/>
      <c r="DQ920" s="393"/>
      <c r="DR920" s="393"/>
      <c r="DS920" s="393"/>
      <c r="DT920" s="393"/>
      <c r="DU920" s="393"/>
      <c r="DV920" s="393"/>
      <c r="DW920" s="393"/>
      <c r="DX920" s="393"/>
    </row>
    <row r="921" spans="1:156" ht="18.75" customHeight="1" x14ac:dyDescent="0.4">
      <c r="A921" s="5"/>
      <c r="E921" s="393"/>
      <c r="F921" s="393"/>
      <c r="G921" s="393"/>
      <c r="H921" s="393"/>
      <c r="I921" s="393"/>
      <c r="J921" s="393"/>
      <c r="K921" s="393"/>
      <c r="L921" s="393"/>
      <c r="M921" s="393"/>
      <c r="N921" s="393"/>
      <c r="O921" s="393"/>
      <c r="P921" s="393"/>
      <c r="Q921" s="393"/>
      <c r="R921" s="393"/>
      <c r="S921" s="393"/>
      <c r="T921" s="393"/>
      <c r="U921" s="393"/>
      <c r="V921" s="393"/>
      <c r="W921" s="393"/>
      <c r="X921" s="393"/>
      <c r="Y921" s="393"/>
      <c r="Z921" s="393"/>
      <c r="AA921" s="393"/>
      <c r="AB921" s="393"/>
      <c r="AC921" s="393"/>
      <c r="AD921" s="393"/>
      <c r="AE921" s="393"/>
      <c r="AF921" s="393"/>
      <c r="AG921" s="393"/>
      <c r="AH921" s="393"/>
      <c r="AI921" s="393"/>
      <c r="AJ921" s="393"/>
      <c r="AK921" s="393"/>
      <c r="AL921" s="393"/>
      <c r="AM921" s="393"/>
      <c r="AN921" s="393"/>
      <c r="AO921" s="393"/>
      <c r="AP921" s="393"/>
      <c r="AQ921" s="393"/>
      <c r="AR921" s="393"/>
      <c r="AS921" s="393"/>
      <c r="AT921" s="393"/>
      <c r="AU921" s="393"/>
      <c r="AV921" s="393"/>
      <c r="AW921" s="393"/>
      <c r="AX921" s="393"/>
      <c r="AY921" s="393"/>
      <c r="AZ921" s="393"/>
      <c r="BA921" s="393"/>
      <c r="BB921" s="393"/>
      <c r="BC921" s="393"/>
      <c r="BD921" s="393"/>
      <c r="BE921" s="393"/>
      <c r="BF921" s="393"/>
      <c r="BG921" s="393"/>
      <c r="BH921" s="393"/>
      <c r="BI921" s="393"/>
      <c r="BJ921" s="393"/>
      <c r="BS921" s="393"/>
      <c r="BT921" s="393"/>
      <c r="BU921" s="393"/>
      <c r="BV921" s="393"/>
      <c r="BW921" s="393"/>
      <c r="BX921" s="393"/>
      <c r="BY921" s="393"/>
      <c r="BZ921" s="393"/>
      <c r="CA921" s="393"/>
      <c r="CB921" s="393"/>
      <c r="CC921" s="393"/>
      <c r="CD921" s="393"/>
      <c r="CE921" s="393"/>
      <c r="CF921" s="393"/>
      <c r="CG921" s="393"/>
      <c r="CH921" s="393"/>
      <c r="CI921" s="393"/>
      <c r="CJ921" s="393"/>
      <c r="CK921" s="393"/>
      <c r="CL921" s="393"/>
      <c r="CM921" s="393"/>
      <c r="CN921" s="393"/>
      <c r="CO921" s="393"/>
      <c r="CP921" s="393"/>
      <c r="CQ921" s="393"/>
      <c r="CR921" s="393"/>
      <c r="CS921" s="393"/>
      <c r="CT921" s="393"/>
      <c r="CU921" s="393"/>
      <c r="CV921" s="393"/>
      <c r="CW921" s="393"/>
      <c r="CX921" s="393"/>
      <c r="CY921" s="393"/>
      <c r="CZ921" s="393"/>
      <c r="DA921" s="393"/>
      <c r="DB921" s="393"/>
      <c r="DC921" s="393"/>
      <c r="DD921" s="393"/>
      <c r="DE921" s="393"/>
      <c r="DF921" s="393"/>
      <c r="DG921" s="393"/>
      <c r="DH921" s="393"/>
      <c r="DI921" s="393"/>
      <c r="DJ921" s="393"/>
      <c r="DK921" s="393"/>
      <c r="DL921" s="393"/>
      <c r="DM921" s="393"/>
      <c r="DN921" s="393"/>
      <c r="DO921" s="393"/>
      <c r="DP921" s="393"/>
      <c r="DQ921" s="393"/>
      <c r="DR921" s="393"/>
      <c r="DS921" s="393"/>
      <c r="DT921" s="393"/>
      <c r="DU921" s="393"/>
      <c r="DV921" s="393"/>
      <c r="DW921" s="393"/>
      <c r="DX921" s="393"/>
    </row>
    <row r="922" spans="1:156" ht="18.75" customHeight="1" x14ac:dyDescent="0.4">
      <c r="A922" s="5"/>
      <c r="B922" s="5"/>
      <c r="C922" s="5"/>
      <c r="D922" s="5"/>
      <c r="E922" s="5"/>
      <c r="F922" s="5"/>
      <c r="G922" s="5"/>
      <c r="H922" s="5"/>
      <c r="I922" s="5"/>
      <c r="J922" s="5"/>
      <c r="K922" s="5"/>
      <c r="L922" s="5"/>
      <c r="M922" s="5"/>
      <c r="N922" s="5"/>
      <c r="O922" s="5"/>
      <c r="P922" s="5"/>
      <c r="Q922" s="5"/>
      <c r="R922" s="5"/>
      <c r="S922" s="5"/>
      <c r="T922" s="5"/>
      <c r="U922" s="5"/>
      <c r="V922" s="5"/>
      <c r="W922" s="5"/>
      <c r="X922" s="5"/>
      <c r="BQ922" s="5"/>
      <c r="BR922" s="5"/>
      <c r="BS922" s="5"/>
      <c r="BT922" s="5"/>
      <c r="BU922" s="5"/>
      <c r="BV922" s="5"/>
      <c r="BW922" s="5"/>
      <c r="BX922" s="5"/>
      <c r="BY922" s="5"/>
      <c r="BZ922" s="5"/>
      <c r="CA922" s="5"/>
      <c r="CB922" s="5"/>
      <c r="CC922" s="5"/>
      <c r="CD922" s="5"/>
      <c r="CE922" s="5"/>
      <c r="CF922" s="5"/>
      <c r="CG922" s="5"/>
      <c r="CH922" s="5"/>
      <c r="CI922" s="5"/>
      <c r="CJ922" s="5"/>
      <c r="CK922" s="5"/>
      <c r="CL922" s="5"/>
      <c r="CQ922" s="357"/>
      <c r="CR922" s="357"/>
      <c r="CS922" s="357"/>
      <c r="CT922" s="357"/>
      <c r="CU922" s="357"/>
      <c r="CV922" s="357"/>
      <c r="CW922" s="357"/>
      <c r="CX922" s="357"/>
      <c r="CY922" s="357"/>
      <c r="CZ922" s="357"/>
      <c r="DA922" s="357"/>
      <c r="DB922" s="357"/>
      <c r="DC922" s="357"/>
      <c r="DD922" s="357"/>
      <c r="DE922" s="357"/>
      <c r="DF922" s="357"/>
      <c r="DG922" s="357"/>
      <c r="DH922" s="357"/>
    </row>
    <row r="923" spans="1:156" ht="18.75" customHeight="1" x14ac:dyDescent="0.4">
      <c r="A923" s="5"/>
      <c r="E923" s="394"/>
      <c r="F923" s="395"/>
      <c r="G923" s="395"/>
      <c r="H923" s="395"/>
      <c r="I923" s="395"/>
      <c r="J923" s="396"/>
      <c r="K923" s="382" t="s">
        <v>139</v>
      </c>
      <c r="L923" s="382"/>
      <c r="M923" s="382"/>
      <c r="N923" s="382"/>
      <c r="O923" s="382"/>
      <c r="P923" s="382"/>
      <c r="Q923" s="382"/>
      <c r="R923" s="382"/>
      <c r="S923" s="382"/>
      <c r="T923" s="382"/>
      <c r="U923" s="382"/>
      <c r="V923" s="382"/>
      <c r="W923" s="382"/>
      <c r="X923" s="382"/>
      <c r="Y923" s="382"/>
      <c r="Z923" s="382"/>
      <c r="AA923" s="382"/>
      <c r="AB923" s="382"/>
      <c r="AC923" s="382"/>
      <c r="AD923" s="382"/>
      <c r="AE923" s="382"/>
      <c r="AF923" s="382"/>
      <c r="AG923" s="382"/>
      <c r="AH923" s="382"/>
      <c r="AI923" s="382"/>
      <c r="AJ923" s="382"/>
      <c r="AK923" s="382"/>
      <c r="AL923" s="382"/>
      <c r="AM923" s="382"/>
      <c r="AN923" s="382"/>
      <c r="AO923" s="382"/>
      <c r="AP923" s="382"/>
      <c r="AQ923" s="382"/>
      <c r="AR923" s="382"/>
      <c r="AS923" s="382"/>
      <c r="AT923" s="382"/>
      <c r="AU923" s="382" t="s">
        <v>140</v>
      </c>
      <c r="AV923" s="382"/>
      <c r="AW923" s="382"/>
      <c r="AX923" s="382"/>
      <c r="AY923" s="382"/>
      <c r="AZ923" s="382"/>
      <c r="BA923" s="382"/>
      <c r="BB923" s="382"/>
      <c r="BC923" s="382"/>
      <c r="BD923" s="382"/>
      <c r="BE923" s="382"/>
      <c r="BF923" s="382"/>
      <c r="BG923" s="382"/>
      <c r="BH923" s="382"/>
      <c r="BI923" s="382"/>
      <c r="BJ923" s="382"/>
      <c r="BS923" s="394"/>
      <c r="BT923" s="395"/>
      <c r="BU923" s="395"/>
      <c r="BV923" s="395"/>
      <c r="BW923" s="395"/>
      <c r="BX923" s="396"/>
      <c r="BY923" s="382" t="s">
        <v>139</v>
      </c>
      <c r="BZ923" s="382"/>
      <c r="CA923" s="382"/>
      <c r="CB923" s="382"/>
      <c r="CC923" s="382"/>
      <c r="CD923" s="382"/>
      <c r="CE923" s="382"/>
      <c r="CF923" s="382"/>
      <c r="CG923" s="382"/>
      <c r="CH923" s="382"/>
      <c r="CI923" s="382"/>
      <c r="CJ923" s="382"/>
      <c r="CK923" s="382"/>
      <c r="CL923" s="382"/>
      <c r="CM923" s="382"/>
      <c r="CN923" s="382"/>
      <c r="CO923" s="382"/>
      <c r="CP923" s="382"/>
      <c r="CQ923" s="382"/>
      <c r="CR923" s="382"/>
      <c r="CS923" s="382"/>
      <c r="CT923" s="382"/>
      <c r="CU923" s="382"/>
      <c r="CV923" s="382"/>
      <c r="CW923" s="382"/>
      <c r="CX923" s="382"/>
      <c r="CY923" s="382"/>
      <c r="CZ923" s="382"/>
      <c r="DA923" s="382"/>
      <c r="DB923" s="382"/>
      <c r="DC923" s="382"/>
      <c r="DD923" s="382"/>
      <c r="DE923" s="382"/>
      <c r="DF923" s="382"/>
      <c r="DG923" s="382"/>
      <c r="DH923" s="382"/>
      <c r="DI923" s="382" t="s">
        <v>140</v>
      </c>
      <c r="DJ923" s="382"/>
      <c r="DK923" s="382"/>
      <c r="DL923" s="382"/>
      <c r="DM923" s="382"/>
      <c r="DN923" s="382"/>
      <c r="DO923" s="382"/>
      <c r="DP923" s="382"/>
      <c r="DQ923" s="382"/>
      <c r="DR923" s="382"/>
      <c r="DS923" s="382"/>
      <c r="DT923" s="382"/>
      <c r="DU923" s="382"/>
      <c r="DV923" s="382"/>
      <c r="DW923" s="382"/>
      <c r="DX923" s="382"/>
    </row>
    <row r="924" spans="1:156" ht="18.75" customHeight="1" x14ac:dyDescent="0.4">
      <c r="A924" s="5"/>
      <c r="E924" s="397"/>
      <c r="F924" s="398"/>
      <c r="G924" s="398"/>
      <c r="H924" s="398"/>
      <c r="I924" s="398"/>
      <c r="J924" s="399"/>
      <c r="K924" s="382" t="s">
        <v>141</v>
      </c>
      <c r="L924" s="382"/>
      <c r="M924" s="382"/>
      <c r="N924" s="382"/>
      <c r="O924" s="382"/>
      <c r="P924" s="382"/>
      <c r="Q924" s="382"/>
      <c r="R924" s="382"/>
      <c r="S924" s="382"/>
      <c r="T924" s="382"/>
      <c r="U924" s="382"/>
      <c r="V924" s="382"/>
      <c r="W924" s="382"/>
      <c r="X924" s="382"/>
      <c r="Y924" s="382"/>
      <c r="Z924" s="382"/>
      <c r="AA924" s="382"/>
      <c r="AB924" s="382"/>
      <c r="AC924" s="382" t="s">
        <v>142</v>
      </c>
      <c r="AD924" s="382"/>
      <c r="AE924" s="382"/>
      <c r="AF924" s="382"/>
      <c r="AG924" s="382"/>
      <c r="AH924" s="382"/>
      <c r="AI924" s="382"/>
      <c r="AJ924" s="382"/>
      <c r="AK924" s="382"/>
      <c r="AL924" s="382"/>
      <c r="AM924" s="382"/>
      <c r="AN924" s="382"/>
      <c r="AO924" s="382"/>
      <c r="AP924" s="382"/>
      <c r="AQ924" s="382"/>
      <c r="AR924" s="382"/>
      <c r="AS924" s="382"/>
      <c r="AT924" s="382"/>
      <c r="AU924" s="382"/>
      <c r="AV924" s="382"/>
      <c r="AW924" s="382"/>
      <c r="AX924" s="382"/>
      <c r="AY924" s="382"/>
      <c r="AZ924" s="382"/>
      <c r="BA924" s="382"/>
      <c r="BB924" s="382"/>
      <c r="BC924" s="382"/>
      <c r="BD924" s="382"/>
      <c r="BE924" s="382"/>
      <c r="BF924" s="382"/>
      <c r="BG924" s="382"/>
      <c r="BH924" s="382"/>
      <c r="BI924" s="382"/>
      <c r="BJ924" s="382"/>
      <c r="BS924" s="397"/>
      <c r="BT924" s="398"/>
      <c r="BU924" s="398"/>
      <c r="BV924" s="398"/>
      <c r="BW924" s="398"/>
      <c r="BX924" s="399"/>
      <c r="BY924" s="382" t="s">
        <v>141</v>
      </c>
      <c r="BZ924" s="382"/>
      <c r="CA924" s="382"/>
      <c r="CB924" s="382"/>
      <c r="CC924" s="382"/>
      <c r="CD924" s="382"/>
      <c r="CE924" s="382"/>
      <c r="CF924" s="382"/>
      <c r="CG924" s="382"/>
      <c r="CH924" s="382"/>
      <c r="CI924" s="382"/>
      <c r="CJ924" s="382"/>
      <c r="CK924" s="382"/>
      <c r="CL924" s="382"/>
      <c r="CM924" s="382"/>
      <c r="CN924" s="382"/>
      <c r="CO924" s="382"/>
      <c r="CP924" s="382"/>
      <c r="CQ924" s="382" t="s">
        <v>142</v>
      </c>
      <c r="CR924" s="382"/>
      <c r="CS924" s="382"/>
      <c r="CT924" s="382"/>
      <c r="CU924" s="382"/>
      <c r="CV924" s="382"/>
      <c r="CW924" s="382"/>
      <c r="CX924" s="382"/>
      <c r="CY924" s="382"/>
      <c r="CZ924" s="382"/>
      <c r="DA924" s="382"/>
      <c r="DB924" s="382"/>
      <c r="DC924" s="382"/>
      <c r="DD924" s="382"/>
      <c r="DE924" s="382"/>
      <c r="DF924" s="382"/>
      <c r="DG924" s="382"/>
      <c r="DH924" s="382"/>
      <c r="DI924" s="382"/>
      <c r="DJ924" s="382"/>
      <c r="DK924" s="382"/>
      <c r="DL924" s="382"/>
      <c r="DM924" s="382"/>
      <c r="DN924" s="382"/>
      <c r="DO924" s="382"/>
      <c r="DP924" s="382"/>
      <c r="DQ924" s="382"/>
      <c r="DR924" s="382"/>
      <c r="DS924" s="382"/>
      <c r="DT924" s="382"/>
      <c r="DU924" s="382"/>
      <c r="DV924" s="382"/>
      <c r="DW924" s="382"/>
      <c r="DX924" s="382"/>
    </row>
    <row r="925" spans="1:156" ht="18.75" customHeight="1" x14ac:dyDescent="0.4">
      <c r="A925" s="5"/>
      <c r="E925" s="360" t="s">
        <v>143</v>
      </c>
      <c r="F925" s="361"/>
      <c r="G925" s="361"/>
      <c r="H925" s="361"/>
      <c r="I925" s="361"/>
      <c r="J925" s="362"/>
      <c r="K925" s="363" t="str">
        <f>IF(U344&lt;&gt;"",U344,"")</f>
        <v/>
      </c>
      <c r="L925" s="364"/>
      <c r="M925" s="364"/>
      <c r="N925" s="364"/>
      <c r="O925" s="364"/>
      <c r="P925" s="364"/>
      <c r="Q925" s="364"/>
      <c r="R925" s="364"/>
      <c r="S925" s="364"/>
      <c r="T925" s="364"/>
      <c r="U925" s="364"/>
      <c r="V925" s="364"/>
      <c r="W925" s="364"/>
      <c r="X925" s="364"/>
      <c r="Y925" s="364"/>
      <c r="Z925" s="364"/>
      <c r="AA925" s="364"/>
      <c r="AB925" s="365"/>
      <c r="AC925" s="366" t="str">
        <f>IF(U358&lt;&gt;"",U358,"")</f>
        <v/>
      </c>
      <c r="AD925" s="366"/>
      <c r="AE925" s="366"/>
      <c r="AF925" s="366"/>
      <c r="AG925" s="366"/>
      <c r="AH925" s="366"/>
      <c r="AI925" s="366"/>
      <c r="AJ925" s="366"/>
      <c r="AK925" s="366"/>
      <c r="AL925" s="366"/>
      <c r="AM925" s="366"/>
      <c r="AN925" s="366"/>
      <c r="AO925" s="366"/>
      <c r="AP925" s="366"/>
      <c r="AQ925" s="366"/>
      <c r="AR925" s="366"/>
      <c r="AS925" s="366"/>
      <c r="AT925" s="366"/>
      <c r="AU925" s="366" t="str">
        <f>IF(AND(U373&lt;&gt;"",U373&lt;&gt;"指定無"),U373&amp;AK373&amp;AS373,"")</f>
        <v/>
      </c>
      <c r="AV925" s="366"/>
      <c r="AW925" s="366"/>
      <c r="AX925" s="366"/>
      <c r="AY925" s="366"/>
      <c r="AZ925" s="366"/>
      <c r="BA925" s="366"/>
      <c r="BB925" s="366"/>
      <c r="BC925" s="366"/>
      <c r="BD925" s="366"/>
      <c r="BE925" s="366"/>
      <c r="BF925" s="366"/>
      <c r="BG925" s="366"/>
      <c r="BH925" s="366"/>
      <c r="BI925" s="366"/>
      <c r="BJ925" s="366"/>
      <c r="BS925" s="360" t="s">
        <v>143</v>
      </c>
      <c r="BT925" s="361"/>
      <c r="BU925" s="361"/>
      <c r="BV925" s="361"/>
      <c r="BW925" s="361"/>
      <c r="BX925" s="362"/>
      <c r="BY925" s="363" t="str">
        <f>IF(CI344&lt;&gt;"",CI344,"")</f>
        <v>Ａ会（系列グループホーム）</v>
      </c>
      <c r="BZ925" s="364"/>
      <c r="CA925" s="364"/>
      <c r="CB925" s="364"/>
      <c r="CC925" s="364"/>
      <c r="CD925" s="364"/>
      <c r="CE925" s="364"/>
      <c r="CF925" s="364"/>
      <c r="CG925" s="364"/>
      <c r="CH925" s="364"/>
      <c r="CI925" s="364"/>
      <c r="CJ925" s="364"/>
      <c r="CK925" s="364"/>
      <c r="CL925" s="364"/>
      <c r="CM925" s="364"/>
      <c r="CN925" s="364"/>
      <c r="CO925" s="364"/>
      <c r="CP925" s="365"/>
      <c r="CQ925" s="366" t="str">
        <f>IF(CI358&lt;&gt;"",CI358,"")</f>
        <v>Ｃ小学校（体育館）</v>
      </c>
      <c r="CR925" s="366"/>
      <c r="CS925" s="366"/>
      <c r="CT925" s="366"/>
      <c r="CU925" s="366"/>
      <c r="CV925" s="366"/>
      <c r="CW925" s="366"/>
      <c r="CX925" s="366"/>
      <c r="CY925" s="366"/>
      <c r="CZ925" s="366"/>
      <c r="DA925" s="366"/>
      <c r="DB925" s="366"/>
      <c r="DC925" s="366"/>
      <c r="DD925" s="366"/>
      <c r="DE925" s="366"/>
      <c r="DF925" s="366"/>
      <c r="DG925" s="366"/>
      <c r="DH925" s="366"/>
      <c r="DI925" s="366" t="str">
        <f>IF(AND(CI373&lt;&gt;"",CI373&lt;&gt;"指定無"),CI373&amp;CY373&amp;DG373,"")</f>
        <v>本施設2階</v>
      </c>
      <c r="DJ925" s="366"/>
      <c r="DK925" s="366"/>
      <c r="DL925" s="366"/>
      <c r="DM925" s="366"/>
      <c r="DN925" s="366"/>
      <c r="DO925" s="366"/>
      <c r="DP925" s="366"/>
      <c r="DQ925" s="366"/>
      <c r="DR925" s="366"/>
      <c r="DS925" s="366"/>
      <c r="DT925" s="366"/>
      <c r="DU925" s="366"/>
      <c r="DV925" s="366"/>
      <c r="DW925" s="366"/>
      <c r="DX925" s="366"/>
      <c r="ED925" s="206"/>
      <c r="EE925" s="206"/>
      <c r="EF925" s="206"/>
      <c r="EG925" s="206"/>
      <c r="EH925" s="206"/>
      <c r="EI925" s="206"/>
      <c r="EJ925" s="206"/>
      <c r="EK925" s="206"/>
      <c r="EL925" s="206"/>
      <c r="EM925" s="206"/>
      <c r="EN925" s="205"/>
      <c r="EO925" s="205"/>
      <c r="EP925" s="205"/>
      <c r="EQ925" s="205"/>
      <c r="ER925" s="205"/>
      <c r="ES925" s="205"/>
      <c r="ET925" s="205"/>
      <c r="EU925" s="205"/>
      <c r="EV925" s="205"/>
      <c r="EW925" s="205"/>
      <c r="EX925" s="205"/>
      <c r="EY925" s="205"/>
      <c r="EZ925" s="205"/>
    </row>
    <row r="926" spans="1:156" ht="18.75" customHeight="1" x14ac:dyDescent="0.4">
      <c r="A926" s="5"/>
      <c r="E926" s="360" t="s">
        <v>144</v>
      </c>
      <c r="F926" s="361"/>
      <c r="G926" s="361"/>
      <c r="H926" s="361"/>
      <c r="I926" s="361"/>
      <c r="J926" s="362"/>
      <c r="K926" s="363" t="str">
        <f>IF(U347&lt;&gt;"",U347,"")</f>
        <v/>
      </c>
      <c r="L926" s="364"/>
      <c r="M926" s="364"/>
      <c r="N926" s="364"/>
      <c r="O926" s="364"/>
      <c r="P926" s="364"/>
      <c r="Q926" s="364"/>
      <c r="R926" s="364"/>
      <c r="S926" s="364"/>
      <c r="T926" s="364"/>
      <c r="U926" s="364"/>
      <c r="V926" s="364"/>
      <c r="W926" s="364"/>
      <c r="X926" s="364"/>
      <c r="Y926" s="364"/>
      <c r="Z926" s="364"/>
      <c r="AA926" s="364"/>
      <c r="AB926" s="365"/>
      <c r="AC926" s="366" t="str">
        <f>IF(U361&lt;&gt;"",U361,"")</f>
        <v/>
      </c>
      <c r="AD926" s="366"/>
      <c r="AE926" s="366"/>
      <c r="AF926" s="366"/>
      <c r="AG926" s="366"/>
      <c r="AH926" s="366"/>
      <c r="AI926" s="366"/>
      <c r="AJ926" s="366"/>
      <c r="AK926" s="366"/>
      <c r="AL926" s="366"/>
      <c r="AM926" s="366"/>
      <c r="AN926" s="366"/>
      <c r="AO926" s="366"/>
      <c r="AP926" s="366"/>
      <c r="AQ926" s="366"/>
      <c r="AR926" s="366"/>
      <c r="AS926" s="366"/>
      <c r="AT926" s="366"/>
      <c r="AU926" s="366" t="str">
        <f>IF(AND(U374&lt;&gt;"",U374&lt;&gt;"指定無"),U374&amp;AK374&amp;AS374,"")</f>
        <v/>
      </c>
      <c r="AV926" s="366"/>
      <c r="AW926" s="366"/>
      <c r="AX926" s="366"/>
      <c r="AY926" s="366"/>
      <c r="AZ926" s="366"/>
      <c r="BA926" s="366"/>
      <c r="BB926" s="366"/>
      <c r="BC926" s="366"/>
      <c r="BD926" s="366"/>
      <c r="BE926" s="366"/>
      <c r="BF926" s="366"/>
      <c r="BG926" s="366"/>
      <c r="BH926" s="366"/>
      <c r="BI926" s="366"/>
      <c r="BJ926" s="366"/>
      <c r="BS926" s="360" t="s">
        <v>144</v>
      </c>
      <c r="BT926" s="361"/>
      <c r="BU926" s="361"/>
      <c r="BV926" s="361"/>
      <c r="BW926" s="361"/>
      <c r="BX926" s="362"/>
      <c r="BY926" s="363" t="str">
        <f>IF(CI347&lt;&gt;"",CI347,"")</f>
        <v>Ａ会（系列グループホーム）</v>
      </c>
      <c r="BZ926" s="364"/>
      <c r="CA926" s="364"/>
      <c r="CB926" s="364"/>
      <c r="CC926" s="364"/>
      <c r="CD926" s="364"/>
      <c r="CE926" s="364"/>
      <c r="CF926" s="364"/>
      <c r="CG926" s="364"/>
      <c r="CH926" s="364"/>
      <c r="CI926" s="364"/>
      <c r="CJ926" s="364"/>
      <c r="CK926" s="364"/>
      <c r="CL926" s="364"/>
      <c r="CM926" s="364"/>
      <c r="CN926" s="364"/>
      <c r="CO926" s="364"/>
      <c r="CP926" s="365"/>
      <c r="CQ926" s="366" t="str">
        <f>IF(CI361&lt;&gt;"",CI361,"")</f>
        <v/>
      </c>
      <c r="CR926" s="366"/>
      <c r="CS926" s="366"/>
      <c r="CT926" s="366"/>
      <c r="CU926" s="366"/>
      <c r="CV926" s="366"/>
      <c r="CW926" s="366"/>
      <c r="CX926" s="366"/>
      <c r="CY926" s="366"/>
      <c r="CZ926" s="366"/>
      <c r="DA926" s="366"/>
      <c r="DB926" s="366"/>
      <c r="DC926" s="366"/>
      <c r="DD926" s="366"/>
      <c r="DE926" s="366"/>
      <c r="DF926" s="366"/>
      <c r="DG926" s="366"/>
      <c r="DH926" s="366"/>
      <c r="DI926" s="366" t="str">
        <f>IF(AND(CI374&lt;&gt;"",CI374&lt;&gt;"指定無"),CI374&amp;CY374&amp;DG374,"")</f>
        <v>本施設2階</v>
      </c>
      <c r="DJ926" s="366"/>
      <c r="DK926" s="366"/>
      <c r="DL926" s="366"/>
      <c r="DM926" s="366"/>
      <c r="DN926" s="366"/>
      <c r="DO926" s="366"/>
      <c r="DP926" s="366"/>
      <c r="DQ926" s="366"/>
      <c r="DR926" s="366"/>
      <c r="DS926" s="366"/>
      <c r="DT926" s="366"/>
      <c r="DU926" s="366"/>
      <c r="DV926" s="366"/>
      <c r="DW926" s="366"/>
      <c r="DX926" s="366"/>
      <c r="ED926" s="206"/>
      <c r="EE926" s="206"/>
      <c r="EF926" s="206"/>
      <c r="EG926" s="206"/>
      <c r="EH926" s="206"/>
      <c r="EI926" s="206"/>
      <c r="EJ926" s="206"/>
      <c r="EK926" s="206"/>
      <c r="EL926" s="206"/>
      <c r="EM926" s="206"/>
      <c r="EN926" s="205"/>
      <c r="EO926" s="205"/>
      <c r="EP926" s="205"/>
      <c r="EQ926" s="205"/>
      <c r="ER926" s="205"/>
      <c r="ES926" s="205"/>
      <c r="ET926" s="205"/>
      <c r="EU926" s="205"/>
      <c r="EV926" s="205"/>
      <c r="EW926" s="205"/>
      <c r="EX926" s="205"/>
      <c r="EY926" s="205"/>
      <c r="EZ926" s="205"/>
    </row>
    <row r="927" spans="1:156" ht="18.75" customHeight="1" x14ac:dyDescent="0.4">
      <c r="A927" s="5"/>
      <c r="E927" s="360"/>
      <c r="F927" s="361"/>
      <c r="G927" s="361"/>
      <c r="H927" s="361"/>
      <c r="I927" s="361"/>
      <c r="J927" s="362"/>
      <c r="K927" s="363" t="str">
        <f>IF(U350&lt;&gt;"",U350,"")</f>
        <v/>
      </c>
      <c r="L927" s="364"/>
      <c r="M927" s="364"/>
      <c r="N927" s="364"/>
      <c r="O927" s="364"/>
      <c r="P927" s="364"/>
      <c r="Q927" s="364"/>
      <c r="R927" s="364"/>
      <c r="S927" s="364"/>
      <c r="T927" s="364"/>
      <c r="U927" s="364"/>
      <c r="V927" s="364"/>
      <c r="W927" s="364"/>
      <c r="X927" s="364"/>
      <c r="Y927" s="364"/>
      <c r="Z927" s="364"/>
      <c r="AA927" s="364"/>
      <c r="AB927" s="365"/>
      <c r="AC927" s="366"/>
      <c r="AD927" s="366"/>
      <c r="AE927" s="366"/>
      <c r="AF927" s="366"/>
      <c r="AG927" s="366"/>
      <c r="AH927" s="366"/>
      <c r="AI927" s="366"/>
      <c r="AJ927" s="366"/>
      <c r="AK927" s="366"/>
      <c r="AL927" s="366"/>
      <c r="AM927" s="366"/>
      <c r="AN927" s="366"/>
      <c r="AO927" s="366"/>
      <c r="AP927" s="366"/>
      <c r="AQ927" s="366"/>
      <c r="AR927" s="366"/>
      <c r="AS927" s="366"/>
      <c r="AT927" s="366"/>
      <c r="AU927" s="366" t="str">
        <f>IF(AND(U375&lt;&gt;"",U375&lt;&gt;"指定無"),U375&amp;AK375&amp;AS375,"")</f>
        <v/>
      </c>
      <c r="AV927" s="366"/>
      <c r="AW927" s="366"/>
      <c r="AX927" s="366"/>
      <c r="AY927" s="366"/>
      <c r="AZ927" s="366"/>
      <c r="BA927" s="366"/>
      <c r="BB927" s="366"/>
      <c r="BC927" s="366"/>
      <c r="BD927" s="366"/>
      <c r="BE927" s="366"/>
      <c r="BF927" s="366"/>
      <c r="BG927" s="366"/>
      <c r="BH927" s="366"/>
      <c r="BI927" s="366"/>
      <c r="BJ927" s="366"/>
      <c r="BS927" s="360"/>
      <c r="BT927" s="361"/>
      <c r="BU927" s="361"/>
      <c r="BV927" s="361"/>
      <c r="BW927" s="361"/>
      <c r="BX927" s="362"/>
      <c r="BY927" s="366" t="str">
        <f>IF(BQ360&lt;&gt;"",BQ360,"")</f>
        <v/>
      </c>
      <c r="BZ927" s="366"/>
      <c r="CA927" s="366"/>
      <c r="CB927" s="366"/>
      <c r="CC927" s="366"/>
      <c r="CD927" s="366"/>
      <c r="CE927" s="366"/>
      <c r="CF927" s="366"/>
      <c r="CG927" s="366"/>
      <c r="CH927" s="366"/>
      <c r="CI927" s="366"/>
      <c r="CJ927" s="366"/>
      <c r="CK927" s="366"/>
      <c r="CL927" s="366"/>
      <c r="CM927" s="366"/>
      <c r="CN927" s="366"/>
      <c r="CO927" s="366"/>
      <c r="CP927" s="366"/>
      <c r="CQ927" s="357"/>
      <c r="CR927" s="357"/>
      <c r="CS927" s="357"/>
      <c r="CT927" s="357"/>
      <c r="CU927" s="357"/>
      <c r="CV927" s="357"/>
      <c r="CW927" s="357"/>
      <c r="CX927" s="357"/>
      <c r="CY927" s="357"/>
      <c r="CZ927" s="357"/>
      <c r="DA927" s="357"/>
      <c r="DB927" s="357"/>
      <c r="DC927" s="357"/>
      <c r="DD927" s="357"/>
      <c r="DE927" s="357"/>
      <c r="DF927" s="357"/>
      <c r="DG927" s="357"/>
      <c r="DH927" s="357"/>
      <c r="DI927" s="358"/>
      <c r="DJ927" s="358"/>
      <c r="DK927" s="358"/>
      <c r="DL927" s="358"/>
      <c r="DM927" s="358"/>
      <c r="DN927" s="358"/>
      <c r="DO927" s="358"/>
      <c r="DP927" s="358"/>
      <c r="DQ927" s="358"/>
      <c r="DR927" s="358"/>
      <c r="DS927" s="358"/>
      <c r="DT927" s="358"/>
      <c r="DU927" s="358"/>
      <c r="DV927" s="358"/>
      <c r="DW927" s="358"/>
      <c r="DX927" s="358"/>
      <c r="ED927" s="205"/>
      <c r="EE927" s="205"/>
      <c r="EF927" s="205"/>
      <c r="EG927" s="205"/>
      <c r="EH927" s="205"/>
      <c r="EI927" s="205"/>
      <c r="EJ927" s="205"/>
      <c r="EK927" s="205"/>
      <c r="EL927" s="205"/>
      <c r="EM927" s="205"/>
      <c r="EN927" s="205"/>
      <c r="EO927" s="205"/>
      <c r="EP927" s="205"/>
      <c r="EQ927" s="205"/>
      <c r="ER927" s="205"/>
      <c r="ES927" s="205"/>
      <c r="ET927" s="205"/>
      <c r="EU927" s="205"/>
      <c r="EV927" s="205"/>
      <c r="EW927" s="205"/>
      <c r="EX927" s="205"/>
      <c r="EY927" s="205"/>
      <c r="EZ927" s="205"/>
    </row>
    <row r="928" spans="1:156" ht="18.75" customHeight="1" thickBot="1" x14ac:dyDescent="0.45">
      <c r="A928" s="5"/>
      <c r="B928" s="5"/>
      <c r="C928" s="5"/>
      <c r="D928" s="5"/>
      <c r="E928" s="5"/>
      <c r="F928" s="5"/>
      <c r="G928" s="5"/>
      <c r="H928" s="5"/>
      <c r="I928" s="5"/>
      <c r="J928" s="5"/>
      <c r="K928" s="5"/>
      <c r="L928" s="5"/>
      <c r="M928" s="5"/>
      <c r="N928" s="5"/>
      <c r="O928" s="5"/>
      <c r="P928" s="5"/>
      <c r="Q928" s="5"/>
      <c r="R928" s="5"/>
      <c r="S928" s="5"/>
      <c r="T928" s="5"/>
      <c r="U928" s="5"/>
      <c r="V928" s="5"/>
      <c r="W928" s="5"/>
      <c r="X928" s="5"/>
    </row>
    <row r="929" spans="1:128" ht="18.75" customHeight="1" x14ac:dyDescent="0.4">
      <c r="A929" s="5"/>
      <c r="B929" s="5"/>
      <c r="C929" s="5"/>
      <c r="D929" s="5"/>
      <c r="E929" s="83"/>
      <c r="F929" s="155"/>
      <c r="G929" s="155"/>
      <c r="H929" s="155"/>
      <c r="I929" s="155"/>
      <c r="J929" s="155"/>
      <c r="K929" s="155"/>
      <c r="L929" s="155"/>
      <c r="M929" s="155"/>
      <c r="N929" s="155"/>
      <c r="O929" s="155"/>
      <c r="P929" s="155"/>
      <c r="Q929" s="155"/>
      <c r="R929" s="155"/>
      <c r="S929" s="155"/>
      <c r="T929" s="155"/>
      <c r="U929" s="155"/>
      <c r="V929" s="155"/>
      <c r="W929" s="155"/>
      <c r="X929" s="155"/>
      <c r="Y929" s="155"/>
      <c r="Z929" s="155"/>
      <c r="AA929" s="155"/>
      <c r="AB929" s="155"/>
      <c r="AC929" s="155"/>
      <c r="AD929" s="155"/>
      <c r="AE929" s="155"/>
      <c r="AF929" s="155"/>
      <c r="AG929" s="155"/>
      <c r="AH929" s="155"/>
      <c r="AI929" s="155"/>
      <c r="AJ929" s="155"/>
      <c r="AK929" s="155"/>
      <c r="AL929" s="155"/>
      <c r="AM929" s="155"/>
      <c r="AN929" s="155"/>
      <c r="AO929" s="155"/>
      <c r="AP929" s="155"/>
      <c r="AQ929" s="155"/>
      <c r="AR929" s="155"/>
      <c r="AS929" s="155"/>
      <c r="AT929" s="155"/>
      <c r="AU929" s="155"/>
      <c r="AV929" s="155"/>
      <c r="AW929" s="155"/>
      <c r="AX929" s="155"/>
      <c r="AY929" s="155"/>
      <c r="AZ929" s="155"/>
      <c r="BA929" s="155"/>
      <c r="BB929" s="155"/>
      <c r="BC929" s="155"/>
      <c r="BD929" s="155"/>
      <c r="BE929" s="155"/>
      <c r="BF929" s="155"/>
      <c r="BG929" s="155"/>
      <c r="BH929" s="155"/>
      <c r="BI929" s="155"/>
      <c r="BJ929" s="156"/>
      <c r="BS929" s="83"/>
      <c r="BT929" s="155"/>
      <c r="BU929" s="155"/>
      <c r="BV929" s="155"/>
      <c r="BW929" s="155"/>
      <c r="BX929" s="155"/>
      <c r="BY929" s="155"/>
      <c r="BZ929" s="155"/>
      <c r="CA929" s="155"/>
      <c r="CB929" s="155"/>
      <c r="CC929" s="155"/>
      <c r="CD929" s="155"/>
      <c r="CE929" s="155"/>
      <c r="CF929" s="155"/>
      <c r="CG929" s="155"/>
      <c r="CH929" s="155"/>
      <c r="CI929" s="155"/>
      <c r="CJ929" s="155"/>
      <c r="CK929" s="155"/>
      <c r="CL929" s="155"/>
      <c r="CM929" s="155"/>
      <c r="CN929" s="155"/>
      <c r="CO929" s="155"/>
      <c r="CP929" s="155"/>
      <c r="CQ929" s="155"/>
      <c r="CR929" s="155"/>
      <c r="CS929" s="155"/>
      <c r="CT929" s="155"/>
      <c r="CU929" s="155"/>
      <c r="CV929" s="155"/>
      <c r="CW929" s="155"/>
      <c r="CX929" s="155"/>
      <c r="CY929" s="155"/>
      <c r="CZ929" s="155"/>
      <c r="DA929" s="155"/>
      <c r="DB929" s="155"/>
      <c r="DC929" s="155"/>
      <c r="DD929" s="155"/>
      <c r="DE929" s="155"/>
      <c r="DF929" s="155"/>
      <c r="DG929" s="155"/>
      <c r="DH929" s="155"/>
      <c r="DI929" s="155"/>
      <c r="DJ929" s="155"/>
      <c r="DK929" s="155"/>
      <c r="DL929" s="155"/>
      <c r="DM929" s="155"/>
      <c r="DN929" s="155"/>
      <c r="DO929" s="155"/>
      <c r="DP929" s="155"/>
      <c r="DQ929" s="155"/>
      <c r="DR929" s="155"/>
      <c r="DS929" s="155"/>
      <c r="DT929" s="155"/>
      <c r="DU929" s="155"/>
      <c r="DV929" s="155"/>
      <c r="DW929" s="155"/>
      <c r="DX929" s="156"/>
    </row>
    <row r="930" spans="1:128" ht="18.75" customHeight="1" x14ac:dyDescent="0.4">
      <c r="A930" s="5"/>
      <c r="B930" s="5"/>
      <c r="C930" s="5"/>
      <c r="D930" s="5"/>
      <c r="E930" s="84"/>
      <c r="BJ930" s="157"/>
      <c r="BS930" s="84"/>
      <c r="DX930" s="157"/>
    </row>
    <row r="931" spans="1:128" ht="18.75" customHeight="1" x14ac:dyDescent="0.4">
      <c r="A931" s="5"/>
      <c r="B931" s="5"/>
      <c r="C931" s="5"/>
      <c r="D931" s="5"/>
      <c r="E931" s="84"/>
      <c r="BJ931" s="157"/>
      <c r="BS931" s="84"/>
      <c r="DX931" s="157"/>
    </row>
    <row r="932" spans="1:128" ht="18.75" customHeight="1" x14ac:dyDescent="0.4">
      <c r="A932" s="5"/>
      <c r="B932" s="5"/>
      <c r="C932" s="5"/>
      <c r="D932" s="5"/>
      <c r="E932" s="84"/>
      <c r="BJ932" s="157"/>
      <c r="BS932" s="84"/>
      <c r="DX932" s="157"/>
    </row>
    <row r="933" spans="1:128" ht="18.75" customHeight="1" x14ac:dyDescent="0.4">
      <c r="A933" s="5"/>
      <c r="B933" s="5"/>
      <c r="C933" s="5"/>
      <c r="D933" s="5"/>
      <c r="E933" s="84"/>
      <c r="BJ933" s="157"/>
      <c r="BS933" s="84"/>
      <c r="DX933" s="157"/>
    </row>
    <row r="934" spans="1:128" ht="18.75" customHeight="1" x14ac:dyDescent="0.4">
      <c r="A934" s="5"/>
      <c r="B934" s="5"/>
      <c r="C934" s="5"/>
      <c r="D934" s="5"/>
      <c r="E934" s="84"/>
      <c r="BJ934" s="157"/>
      <c r="BS934" s="84"/>
      <c r="DX934" s="157"/>
    </row>
    <row r="935" spans="1:128" ht="18.75" customHeight="1" x14ac:dyDescent="0.4">
      <c r="A935" s="5"/>
      <c r="B935" s="5"/>
      <c r="C935" s="5"/>
      <c r="D935" s="5"/>
      <c r="E935" s="84"/>
      <c r="BJ935" s="157"/>
      <c r="BS935" s="84"/>
      <c r="DX935" s="157"/>
    </row>
    <row r="936" spans="1:128" ht="18.75" customHeight="1" x14ac:dyDescent="0.4">
      <c r="A936" s="5"/>
      <c r="B936" s="5"/>
      <c r="C936" s="5"/>
      <c r="D936" s="5"/>
      <c r="E936" s="84"/>
      <c r="BJ936" s="157"/>
      <c r="BS936" s="84"/>
      <c r="DX936" s="157"/>
    </row>
    <row r="937" spans="1:128" ht="18.75" customHeight="1" x14ac:dyDescent="0.4">
      <c r="A937" s="5"/>
      <c r="B937" s="5"/>
      <c r="C937" s="5"/>
      <c r="D937" s="5"/>
      <c r="E937" s="84"/>
      <c r="BJ937" s="157"/>
      <c r="BS937" s="84"/>
      <c r="DX937" s="157"/>
    </row>
    <row r="938" spans="1:128" ht="18.75" customHeight="1" x14ac:dyDescent="0.4">
      <c r="A938" s="5"/>
      <c r="B938" s="5"/>
      <c r="C938" s="5"/>
      <c r="D938" s="5"/>
      <c r="E938" s="84"/>
      <c r="BJ938" s="157"/>
      <c r="BS938" s="84"/>
      <c r="DX938" s="157"/>
    </row>
    <row r="939" spans="1:128" ht="18.75" customHeight="1" x14ac:dyDescent="0.4">
      <c r="A939" s="5"/>
      <c r="B939" s="5"/>
      <c r="C939" s="5"/>
      <c r="D939" s="5"/>
      <c r="E939" s="84"/>
      <c r="BJ939" s="157"/>
      <c r="BS939" s="84"/>
      <c r="DX939" s="157"/>
    </row>
    <row r="940" spans="1:128" ht="18.75" customHeight="1" x14ac:dyDescent="0.4">
      <c r="A940" s="5"/>
      <c r="B940" s="5"/>
      <c r="C940" s="5"/>
      <c r="D940" s="5"/>
      <c r="E940" s="84"/>
      <c r="BJ940" s="157"/>
      <c r="BS940" s="84"/>
      <c r="DX940" s="157"/>
    </row>
    <row r="941" spans="1:128" ht="18.75" customHeight="1" x14ac:dyDescent="0.4">
      <c r="A941" s="5"/>
      <c r="B941" s="5"/>
      <c r="C941" s="5"/>
      <c r="D941" s="5"/>
      <c r="E941" s="84"/>
      <c r="BJ941" s="157"/>
      <c r="BS941" s="84"/>
      <c r="DX941" s="157"/>
    </row>
    <row r="942" spans="1:128" ht="18.75" customHeight="1" x14ac:dyDescent="0.4">
      <c r="A942" s="5"/>
      <c r="B942" s="5"/>
      <c r="C942" s="5"/>
      <c r="D942" s="5"/>
      <c r="E942" s="84"/>
      <c r="BJ942" s="157"/>
      <c r="BS942" s="84"/>
      <c r="DX942" s="157"/>
    </row>
    <row r="943" spans="1:128" ht="18.75" customHeight="1" x14ac:dyDescent="0.4">
      <c r="A943" s="5"/>
      <c r="B943" s="5"/>
      <c r="C943" s="5"/>
      <c r="D943" s="5"/>
      <c r="E943" s="84"/>
      <c r="BJ943" s="157"/>
      <c r="BS943" s="84"/>
      <c r="DX943" s="157"/>
    </row>
    <row r="944" spans="1:128" ht="18.75" customHeight="1" x14ac:dyDescent="0.4">
      <c r="A944" s="5"/>
      <c r="B944" s="5"/>
      <c r="C944" s="5"/>
      <c r="D944" s="5"/>
      <c r="E944" s="84"/>
      <c r="BJ944" s="157"/>
      <c r="BS944" s="84"/>
      <c r="DX944" s="157"/>
    </row>
    <row r="945" spans="1:128" ht="18.75" customHeight="1" x14ac:dyDescent="0.4">
      <c r="A945" s="5"/>
      <c r="B945" s="5"/>
      <c r="C945" s="5"/>
      <c r="D945" s="5"/>
      <c r="E945" s="84"/>
      <c r="BJ945" s="157"/>
      <c r="BS945" s="84"/>
      <c r="DX945" s="157"/>
    </row>
    <row r="946" spans="1:128" ht="18.75" customHeight="1" x14ac:dyDescent="0.4">
      <c r="A946" s="5"/>
      <c r="B946" s="5"/>
      <c r="C946" s="5"/>
      <c r="D946" s="5"/>
      <c r="E946" s="84"/>
      <c r="BJ946" s="157"/>
      <c r="BS946" s="84"/>
      <c r="DX946" s="157"/>
    </row>
    <row r="947" spans="1:128" ht="18.75" customHeight="1" x14ac:dyDescent="0.4">
      <c r="A947" s="5"/>
      <c r="B947" s="5"/>
      <c r="C947" s="5"/>
      <c r="D947" s="5"/>
      <c r="E947" s="84"/>
      <c r="BJ947" s="157"/>
      <c r="BS947" s="84"/>
      <c r="DX947" s="157"/>
    </row>
    <row r="948" spans="1:128" ht="18.75" customHeight="1" x14ac:dyDescent="0.4">
      <c r="A948" s="5"/>
      <c r="B948" s="5"/>
      <c r="C948" s="5"/>
      <c r="D948" s="5"/>
      <c r="E948" s="84"/>
      <c r="BJ948" s="157"/>
      <c r="BS948" s="84"/>
      <c r="DX948" s="157"/>
    </row>
    <row r="949" spans="1:128" ht="18.75" customHeight="1" x14ac:dyDescent="0.4">
      <c r="A949" s="5"/>
      <c r="B949" s="5"/>
      <c r="C949" s="5"/>
      <c r="D949" s="5"/>
      <c r="E949" s="84"/>
      <c r="BJ949" s="157"/>
      <c r="BS949" s="84"/>
      <c r="DX949" s="157"/>
    </row>
    <row r="950" spans="1:128" ht="18.75" customHeight="1" x14ac:dyDescent="0.4">
      <c r="A950" s="5"/>
      <c r="B950" s="5"/>
      <c r="C950" s="5"/>
      <c r="D950" s="5"/>
      <c r="E950" s="84"/>
      <c r="BJ950" s="157"/>
      <c r="BS950" s="84"/>
      <c r="DX950" s="157"/>
    </row>
    <row r="951" spans="1:128" ht="18.75" customHeight="1" x14ac:dyDescent="0.4">
      <c r="A951" s="5"/>
      <c r="B951" s="5"/>
      <c r="C951" s="5"/>
      <c r="D951" s="5"/>
      <c r="E951" s="84"/>
      <c r="BJ951" s="157"/>
      <c r="BS951" s="84"/>
      <c r="DX951" s="157"/>
    </row>
    <row r="952" spans="1:128" ht="18.75" customHeight="1" x14ac:dyDescent="0.4">
      <c r="A952" s="5"/>
      <c r="B952" s="5"/>
      <c r="C952" s="5"/>
      <c r="D952" s="5"/>
      <c r="E952" s="84"/>
      <c r="BJ952" s="157"/>
      <c r="BS952" s="84"/>
      <c r="DX952" s="157"/>
    </row>
    <row r="953" spans="1:128" ht="18.75" customHeight="1" x14ac:dyDescent="0.4">
      <c r="A953" s="5"/>
      <c r="B953" s="5"/>
      <c r="C953" s="5"/>
      <c r="D953" s="5"/>
      <c r="E953" s="84"/>
      <c r="BJ953" s="157"/>
      <c r="BS953" s="84"/>
      <c r="DX953" s="157"/>
    </row>
    <row r="954" spans="1:128" ht="18.75" customHeight="1" x14ac:dyDescent="0.4">
      <c r="A954" s="5"/>
      <c r="B954" s="5"/>
      <c r="C954" s="5"/>
      <c r="D954" s="5"/>
      <c r="E954" s="84"/>
      <c r="AE954" s="775" t="s">
        <v>490</v>
      </c>
      <c r="AF954" s="775"/>
      <c r="AG954" s="775"/>
      <c r="AH954" s="775"/>
      <c r="AI954" s="775"/>
      <c r="AJ954" s="775"/>
      <c r="AK954" s="775"/>
      <c r="AL954" s="775"/>
      <c r="AM954" s="775"/>
      <c r="AN954" s="775"/>
      <c r="AO954" s="775" t="s">
        <v>491</v>
      </c>
      <c r="AP954" s="775"/>
      <c r="AQ954" s="775"/>
      <c r="AR954" s="775"/>
      <c r="AS954" s="775"/>
      <c r="AT954" s="775"/>
      <c r="AU954" s="775"/>
      <c r="AV954" s="775"/>
      <c r="AW954" s="775"/>
      <c r="AX954" s="775"/>
      <c r="AY954" s="775" t="s">
        <v>492</v>
      </c>
      <c r="AZ954" s="775"/>
      <c r="BA954" s="775"/>
      <c r="BB954" s="775"/>
      <c r="BC954" s="775"/>
      <c r="BD954" s="775"/>
      <c r="BE954" s="775"/>
      <c r="BF954" s="775"/>
      <c r="BG954" s="775"/>
      <c r="BH954" s="775"/>
      <c r="BJ954" s="157"/>
      <c r="BS954" s="84"/>
      <c r="DX954" s="157"/>
    </row>
    <row r="955" spans="1:128" ht="18.75" customHeight="1" x14ac:dyDescent="0.4">
      <c r="A955" s="5"/>
      <c r="B955" s="5"/>
      <c r="C955" s="5"/>
      <c r="D955" s="5"/>
      <c r="E955" s="84"/>
      <c r="AE955" s="775"/>
      <c r="AF955" s="775"/>
      <c r="AG955" s="775"/>
      <c r="AH955" s="775"/>
      <c r="AI955" s="775"/>
      <c r="AJ955" s="775"/>
      <c r="AK955" s="775"/>
      <c r="AL955" s="775"/>
      <c r="AM955" s="775"/>
      <c r="AN955" s="775"/>
      <c r="AO955" s="775" t="s">
        <v>497</v>
      </c>
      <c r="AP955" s="775"/>
      <c r="AQ955" s="775"/>
      <c r="AR955" s="775"/>
      <c r="AS955" s="775"/>
      <c r="AT955" s="775"/>
      <c r="AU955" s="775"/>
      <c r="AV955" s="775"/>
      <c r="AW955" s="775"/>
      <c r="AX955" s="775"/>
      <c r="AY955" s="775" t="s">
        <v>496</v>
      </c>
      <c r="AZ955" s="775"/>
      <c r="BA955" s="775"/>
      <c r="BB955" s="775"/>
      <c r="BC955" s="775"/>
      <c r="BD955" s="775"/>
      <c r="BE955" s="775"/>
      <c r="BF955" s="775"/>
      <c r="BG955" s="775"/>
      <c r="BH955" s="775"/>
      <c r="BJ955" s="157"/>
      <c r="BS955" s="84"/>
      <c r="DX955" s="157"/>
    </row>
    <row r="956" spans="1:128" ht="18.75" customHeight="1" thickBot="1" x14ac:dyDescent="0.45">
      <c r="A956" s="5"/>
      <c r="B956" s="5"/>
      <c r="C956" s="5"/>
      <c r="D956" s="5"/>
      <c r="E956" s="85"/>
      <c r="F956" s="86"/>
      <c r="G956" s="86"/>
      <c r="H956" s="86"/>
      <c r="I956" s="86"/>
      <c r="J956" s="86"/>
      <c r="K956" s="86"/>
      <c r="L956" s="86"/>
      <c r="M956" s="86"/>
      <c r="N956" s="86"/>
      <c r="O956" s="86"/>
      <c r="P956" s="86"/>
      <c r="Q956" s="86"/>
      <c r="R956" s="86"/>
      <c r="S956" s="86"/>
      <c r="T956" s="86"/>
      <c r="U956" s="86"/>
      <c r="V956" s="86"/>
      <c r="W956" s="86"/>
      <c r="X956" s="86"/>
      <c r="Y956" s="86"/>
      <c r="Z956" s="86"/>
      <c r="AA956" s="86"/>
      <c r="AB956" s="86"/>
      <c r="AC956" s="86"/>
      <c r="AD956" s="86"/>
      <c r="AE956" s="86"/>
      <c r="AF956" s="86"/>
      <c r="AG956" s="86"/>
      <c r="AH956" s="86"/>
      <c r="AI956" s="86"/>
      <c r="AJ956" s="86"/>
      <c r="AK956" s="86"/>
      <c r="AL956" s="86"/>
      <c r="AM956" s="86"/>
      <c r="AN956" s="86"/>
      <c r="AO956" s="86"/>
      <c r="AP956" s="86"/>
      <c r="AQ956" s="86"/>
      <c r="AR956" s="86"/>
      <c r="AS956" s="86"/>
      <c r="AT956" s="86"/>
      <c r="AU956" s="86"/>
      <c r="AV956" s="86"/>
      <c r="AW956" s="86"/>
      <c r="AX956" s="86"/>
      <c r="AY956" s="86"/>
      <c r="AZ956" s="86"/>
      <c r="BA956" s="86"/>
      <c r="BB956" s="86"/>
      <c r="BC956" s="86"/>
      <c r="BD956" s="86"/>
      <c r="BE956" s="86"/>
      <c r="BF956" s="86"/>
      <c r="BG956" s="86"/>
      <c r="BH956" s="86"/>
      <c r="BI956" s="86"/>
      <c r="BJ956" s="158"/>
      <c r="BS956" s="85"/>
      <c r="BT956" s="86"/>
      <c r="BU956" s="86"/>
      <c r="BV956" s="86"/>
      <c r="BW956" s="86"/>
      <c r="BX956" s="86"/>
      <c r="BY956" s="86"/>
      <c r="BZ956" s="86"/>
      <c r="CA956" s="86"/>
      <c r="CB956" s="86"/>
      <c r="CC956" s="86"/>
      <c r="CD956" s="86"/>
      <c r="CE956" s="86"/>
      <c r="CF956" s="86"/>
      <c r="CG956" s="86"/>
      <c r="CH956" s="86"/>
      <c r="CI956" s="86"/>
      <c r="CJ956" s="86"/>
      <c r="CK956" s="86"/>
      <c r="CL956" s="86"/>
      <c r="CM956" s="86"/>
      <c r="CN956" s="86"/>
      <c r="CO956" s="86"/>
      <c r="CP956" s="86"/>
      <c r="CQ956" s="86"/>
      <c r="CR956" s="86"/>
      <c r="CS956" s="86"/>
      <c r="CT956" s="86"/>
      <c r="CU956" s="86"/>
      <c r="CV956" s="86"/>
      <c r="CW956" s="86"/>
      <c r="CX956" s="86"/>
      <c r="CY956" s="86"/>
      <c r="CZ956" s="86"/>
      <c r="DA956" s="86"/>
      <c r="DB956" s="86"/>
      <c r="DC956" s="86"/>
      <c r="DD956" s="86"/>
      <c r="DE956" s="86"/>
      <c r="DF956" s="86"/>
      <c r="DG956" s="86"/>
      <c r="DH956" s="86"/>
      <c r="DI956" s="86"/>
      <c r="DJ956" s="86"/>
      <c r="DK956" s="86"/>
      <c r="DL956" s="86"/>
      <c r="DM956" s="86"/>
      <c r="DN956" s="86"/>
      <c r="DO956" s="86"/>
      <c r="DP956" s="86"/>
      <c r="DQ956" s="86"/>
      <c r="DR956" s="86"/>
      <c r="DS956" s="86"/>
      <c r="DT956" s="86"/>
      <c r="DU956" s="86"/>
      <c r="DV956" s="86"/>
      <c r="DW956" s="86"/>
      <c r="DX956" s="158"/>
    </row>
    <row r="957" spans="1:128" ht="18.75" customHeight="1" x14ac:dyDescent="0.4">
      <c r="A957" s="5"/>
      <c r="B957" s="5"/>
      <c r="C957" s="5"/>
      <c r="D957" s="5"/>
      <c r="E957" s="19" t="s">
        <v>111</v>
      </c>
      <c r="F957" s="5"/>
      <c r="G957" s="5"/>
      <c r="H957" s="5"/>
      <c r="I957" s="5"/>
      <c r="J957" s="5"/>
      <c r="K957" s="5"/>
      <c r="L957" s="5"/>
      <c r="M957" s="5"/>
      <c r="N957" s="5"/>
      <c r="O957" s="5"/>
      <c r="P957" s="5"/>
      <c r="Q957" s="5"/>
      <c r="R957" s="5"/>
      <c r="S957" s="5"/>
      <c r="T957" s="5"/>
      <c r="U957" s="5"/>
      <c r="V957" s="5"/>
      <c r="W957" s="5"/>
      <c r="X957" s="5"/>
      <c r="BS957" s="19" t="s">
        <v>111</v>
      </c>
      <c r="BT957" s="5"/>
      <c r="BU957" s="5"/>
      <c r="BV957" s="5"/>
      <c r="BW957" s="5"/>
      <c r="BX957" s="5"/>
      <c r="BY957" s="5"/>
      <c r="BZ957" s="5"/>
      <c r="CA957" s="5"/>
      <c r="CB957" s="5"/>
      <c r="CC957" s="5"/>
      <c r="CD957" s="5"/>
      <c r="CE957" s="5"/>
      <c r="CF957" s="5"/>
      <c r="CG957" s="5"/>
      <c r="CH957" s="5"/>
      <c r="CI957" s="5"/>
      <c r="CJ957" s="5"/>
      <c r="CK957" s="5"/>
      <c r="CL957" s="5"/>
    </row>
    <row r="958" spans="1:128" ht="18.75" customHeight="1" x14ac:dyDescent="0.4">
      <c r="A958" s="5"/>
      <c r="B958" s="5"/>
      <c r="C958" s="5"/>
      <c r="D958" s="5"/>
      <c r="E958" s="359" t="s">
        <v>138</v>
      </c>
      <c r="F958" s="359"/>
      <c r="G958" s="359"/>
      <c r="H958" s="359"/>
      <c r="I958" s="359"/>
      <c r="J958" s="359"/>
      <c r="K958" s="359"/>
      <c r="L958" s="359"/>
      <c r="M958" s="359"/>
      <c r="N958" s="359"/>
      <c r="O958" s="359"/>
      <c r="P958" s="359"/>
      <c r="Q958" s="359"/>
      <c r="R958" s="359"/>
      <c r="S958" s="359"/>
      <c r="T958" s="359"/>
      <c r="U958" s="359"/>
      <c r="V958" s="359"/>
      <c r="W958" s="359"/>
      <c r="X958" s="359"/>
      <c r="Y958" s="359"/>
      <c r="Z958" s="359"/>
      <c r="AA958" s="359"/>
      <c r="AB958" s="359"/>
      <c r="AC958" s="359"/>
      <c r="AD958" s="359"/>
      <c r="AE958" s="359"/>
      <c r="AF958" s="359"/>
      <c r="AG958" s="359"/>
      <c r="AH958" s="359"/>
      <c r="AI958" s="359"/>
      <c r="AJ958" s="359"/>
      <c r="AK958" s="359"/>
      <c r="AL958" s="359"/>
      <c r="AM958" s="359"/>
      <c r="AN958" s="359"/>
      <c r="AO958" s="359"/>
      <c r="AP958" s="359"/>
      <c r="AQ958" s="359"/>
      <c r="AR958" s="359"/>
      <c r="AS958" s="359"/>
      <c r="AT958" s="359"/>
      <c r="AU958" s="359"/>
      <c r="AV958" s="359"/>
      <c r="AW958" s="359"/>
      <c r="AX958" s="359"/>
      <c r="AY958" s="359"/>
      <c r="AZ958" s="359"/>
      <c r="BA958" s="359"/>
      <c r="BB958" s="359"/>
      <c r="BC958" s="359"/>
      <c r="BD958" s="359"/>
      <c r="BE958" s="359"/>
      <c r="BF958" s="359"/>
      <c r="BG958" s="359"/>
      <c r="BH958" s="359"/>
      <c r="BI958" s="359"/>
      <c r="BJ958" s="359"/>
      <c r="BS958" s="359" t="s">
        <v>138</v>
      </c>
      <c r="BT958" s="359"/>
      <c r="BU958" s="359"/>
      <c r="BV958" s="359"/>
      <c r="BW958" s="359"/>
      <c r="BX958" s="359"/>
      <c r="BY958" s="359"/>
      <c r="BZ958" s="359"/>
      <c r="CA958" s="359"/>
      <c r="CB958" s="359"/>
      <c r="CC958" s="359"/>
      <c r="CD958" s="359"/>
      <c r="CE958" s="359"/>
      <c r="CF958" s="359"/>
      <c r="CG958" s="359"/>
      <c r="CH958" s="359"/>
      <c r="CI958" s="359"/>
      <c r="CJ958" s="359"/>
      <c r="CK958" s="359"/>
      <c r="CL958" s="359"/>
      <c r="CM958" s="359"/>
      <c r="CN958" s="359"/>
      <c r="CO958" s="359"/>
      <c r="CP958" s="359"/>
      <c r="CQ958" s="359"/>
      <c r="CR958" s="359"/>
      <c r="CS958" s="359"/>
      <c r="CT958" s="359"/>
      <c r="CU958" s="359"/>
      <c r="CV958" s="359"/>
      <c r="CW958" s="359"/>
      <c r="CX958" s="359"/>
      <c r="CY958" s="359"/>
      <c r="CZ958" s="359"/>
      <c r="DA958" s="359"/>
      <c r="DB958" s="359"/>
      <c r="DC958" s="359"/>
      <c r="DD958" s="359"/>
      <c r="DE958" s="359"/>
      <c r="DF958" s="359"/>
      <c r="DG958" s="359"/>
      <c r="DH958" s="359"/>
      <c r="DI958" s="359"/>
      <c r="DJ958" s="359"/>
      <c r="DK958" s="359"/>
      <c r="DL958" s="359"/>
      <c r="DM958" s="359"/>
      <c r="DN958" s="359"/>
      <c r="DO958" s="359"/>
      <c r="DP958" s="359"/>
      <c r="DQ958" s="359"/>
      <c r="DR958" s="359"/>
      <c r="DS958" s="359"/>
      <c r="DT958" s="359"/>
      <c r="DU958" s="359"/>
      <c r="DV958" s="359"/>
      <c r="DW958" s="359"/>
      <c r="DX958" s="359"/>
    </row>
    <row r="959" spans="1:128" ht="18.75" customHeight="1" x14ac:dyDescent="0.4">
      <c r="A959" s="5"/>
      <c r="B959" s="5"/>
      <c r="C959" s="5"/>
      <c r="D959" s="5"/>
      <c r="E959" s="359"/>
      <c r="F959" s="359"/>
      <c r="G959" s="359"/>
      <c r="H959" s="359"/>
      <c r="I959" s="359"/>
      <c r="J959" s="359"/>
      <c r="K959" s="359"/>
      <c r="L959" s="359"/>
      <c r="M959" s="359"/>
      <c r="N959" s="359"/>
      <c r="O959" s="359"/>
      <c r="P959" s="359"/>
      <c r="Q959" s="359"/>
      <c r="R959" s="359"/>
      <c r="S959" s="359"/>
      <c r="T959" s="359"/>
      <c r="U959" s="359"/>
      <c r="V959" s="359"/>
      <c r="W959" s="359"/>
      <c r="X959" s="359"/>
      <c r="Y959" s="359"/>
      <c r="Z959" s="359"/>
      <c r="AA959" s="359"/>
      <c r="AB959" s="359"/>
      <c r="AC959" s="359"/>
      <c r="AD959" s="359"/>
      <c r="AE959" s="359"/>
      <c r="AF959" s="359"/>
      <c r="AG959" s="359"/>
      <c r="AH959" s="359"/>
      <c r="AI959" s="359"/>
      <c r="AJ959" s="359"/>
      <c r="AK959" s="359"/>
      <c r="AL959" s="359"/>
      <c r="AM959" s="359"/>
      <c r="AN959" s="359"/>
      <c r="AO959" s="359"/>
      <c r="AP959" s="359"/>
      <c r="AQ959" s="359"/>
      <c r="AR959" s="359"/>
      <c r="AS959" s="359"/>
      <c r="AT959" s="359"/>
      <c r="AU959" s="359"/>
      <c r="AV959" s="359"/>
      <c r="AW959" s="359"/>
      <c r="AX959" s="359"/>
      <c r="AY959" s="359"/>
      <c r="AZ959" s="359"/>
      <c r="BA959" s="359"/>
      <c r="BB959" s="359"/>
      <c r="BC959" s="359"/>
      <c r="BD959" s="359"/>
      <c r="BE959" s="359"/>
      <c r="BF959" s="359"/>
      <c r="BG959" s="359"/>
      <c r="BH959" s="359"/>
      <c r="BI959" s="359"/>
      <c r="BJ959" s="359"/>
      <c r="BS959" s="359"/>
      <c r="BT959" s="359"/>
      <c r="BU959" s="359"/>
      <c r="BV959" s="359"/>
      <c r="BW959" s="359"/>
      <c r="BX959" s="359"/>
      <c r="BY959" s="359"/>
      <c r="BZ959" s="359"/>
      <c r="CA959" s="359"/>
      <c r="CB959" s="359"/>
      <c r="CC959" s="359"/>
      <c r="CD959" s="359"/>
      <c r="CE959" s="359"/>
      <c r="CF959" s="359"/>
      <c r="CG959" s="359"/>
      <c r="CH959" s="359"/>
      <c r="CI959" s="359"/>
      <c r="CJ959" s="359"/>
      <c r="CK959" s="359"/>
      <c r="CL959" s="359"/>
      <c r="CM959" s="359"/>
      <c r="CN959" s="359"/>
      <c r="CO959" s="359"/>
      <c r="CP959" s="359"/>
      <c r="CQ959" s="359"/>
      <c r="CR959" s="359"/>
      <c r="CS959" s="359"/>
      <c r="CT959" s="359"/>
      <c r="CU959" s="359"/>
      <c r="CV959" s="359"/>
      <c r="CW959" s="359"/>
      <c r="CX959" s="359"/>
      <c r="CY959" s="359"/>
      <c r="CZ959" s="359"/>
      <c r="DA959" s="359"/>
      <c r="DB959" s="359"/>
      <c r="DC959" s="359"/>
      <c r="DD959" s="359"/>
      <c r="DE959" s="359"/>
      <c r="DF959" s="359"/>
      <c r="DG959" s="359"/>
      <c r="DH959" s="359"/>
      <c r="DI959" s="359"/>
      <c r="DJ959" s="359"/>
      <c r="DK959" s="359"/>
      <c r="DL959" s="359"/>
      <c r="DM959" s="359"/>
      <c r="DN959" s="359"/>
      <c r="DO959" s="359"/>
      <c r="DP959" s="359"/>
      <c r="DQ959" s="359"/>
      <c r="DR959" s="359"/>
      <c r="DS959" s="359"/>
      <c r="DT959" s="359"/>
      <c r="DU959" s="359"/>
      <c r="DV959" s="359"/>
      <c r="DW959" s="359"/>
      <c r="DX959" s="359"/>
    </row>
    <row r="960" spans="1:128" ht="18.75" customHeight="1" x14ac:dyDescent="0.4">
      <c r="A960" s="5"/>
      <c r="B960" s="5"/>
      <c r="C960" s="5"/>
      <c r="D960" s="5"/>
      <c r="E960" s="5"/>
      <c r="F960" s="5"/>
      <c r="G960" s="5"/>
      <c r="H960" s="5"/>
      <c r="I960" s="5"/>
      <c r="J960" s="5"/>
      <c r="K960" s="5"/>
      <c r="L960" s="5"/>
      <c r="M960" s="5"/>
      <c r="N960" s="5"/>
      <c r="O960" s="5"/>
      <c r="P960" s="5"/>
      <c r="Q960" s="5"/>
      <c r="R960" s="5"/>
      <c r="S960" s="5"/>
      <c r="T960" s="5"/>
      <c r="U960" s="5"/>
      <c r="V960" s="5"/>
      <c r="W960" s="5"/>
      <c r="X960" s="5"/>
    </row>
    <row r="961" spans="1:24" ht="18.75" customHeight="1" x14ac:dyDescent="0.4">
      <c r="A961" s="5"/>
      <c r="C961" s="5"/>
      <c r="D961" s="5"/>
    </row>
    <row r="962" spans="1:24" ht="18.75" customHeight="1" x14ac:dyDescent="0.4">
      <c r="A962" s="5"/>
    </row>
    <row r="963" spans="1:24" ht="18.75" customHeight="1" x14ac:dyDescent="0.4">
      <c r="A963" s="5"/>
    </row>
    <row r="964" spans="1:24" ht="18.75" customHeight="1" x14ac:dyDescent="0.4">
      <c r="A964" s="5"/>
      <c r="B964" s="5"/>
      <c r="C964" s="5"/>
      <c r="D964" s="5"/>
      <c r="E964" s="5"/>
      <c r="F964" s="5"/>
      <c r="G964" s="5"/>
      <c r="H964" s="5"/>
      <c r="I964" s="5"/>
      <c r="J964" s="5"/>
      <c r="K964" s="5"/>
      <c r="L964" s="5"/>
      <c r="M964" s="5"/>
      <c r="N964" s="5"/>
      <c r="O964" s="5"/>
      <c r="P964" s="5"/>
      <c r="Q964" s="5"/>
      <c r="R964" s="5"/>
      <c r="S964" s="5"/>
      <c r="T964" s="5"/>
      <c r="U964" s="5"/>
      <c r="V964" s="5"/>
      <c r="W964" s="5"/>
      <c r="X964" s="5"/>
    </row>
    <row r="965" spans="1:24" ht="18.75" customHeight="1" x14ac:dyDescent="0.4">
      <c r="A965" s="5"/>
      <c r="B965" s="5"/>
      <c r="C965" s="5"/>
      <c r="D965" s="5"/>
      <c r="E965" s="5"/>
      <c r="F965" s="5"/>
      <c r="G965" s="5"/>
      <c r="H965" s="5"/>
      <c r="I965" s="5"/>
      <c r="J965" s="5"/>
      <c r="K965" s="5"/>
      <c r="L965" s="5"/>
      <c r="M965" s="5"/>
      <c r="N965" s="5"/>
      <c r="O965" s="5"/>
      <c r="P965" s="5"/>
      <c r="Q965" s="5"/>
      <c r="R965" s="5"/>
      <c r="S965" s="5"/>
      <c r="T965" s="5"/>
      <c r="U965" s="5"/>
      <c r="V965" s="5"/>
      <c r="W965" s="5"/>
      <c r="X965" s="5"/>
    </row>
    <row r="966" spans="1:24" ht="18.75" customHeight="1" x14ac:dyDescent="0.4">
      <c r="A966" s="5"/>
      <c r="B966" s="5"/>
      <c r="C966" s="5"/>
      <c r="D966" s="5"/>
      <c r="E966" s="5"/>
      <c r="F966" s="5"/>
      <c r="G966" s="5"/>
      <c r="H966" s="5"/>
      <c r="I966" s="5"/>
      <c r="J966" s="5"/>
      <c r="K966" s="5"/>
      <c r="L966" s="5"/>
      <c r="M966" s="5"/>
      <c r="N966" s="5"/>
      <c r="O966" s="5"/>
      <c r="P966" s="5"/>
      <c r="Q966" s="5"/>
      <c r="R966" s="5"/>
      <c r="S966" s="5"/>
      <c r="T966" s="5"/>
      <c r="U966" s="5"/>
      <c r="V966" s="5"/>
      <c r="W966" s="5"/>
      <c r="X966" s="5"/>
    </row>
    <row r="967" spans="1:24" ht="18.75" customHeight="1" x14ac:dyDescent="0.4">
      <c r="A967" s="5"/>
      <c r="B967" s="5"/>
      <c r="C967" s="5"/>
      <c r="D967" s="5"/>
      <c r="E967" s="5"/>
      <c r="F967" s="5"/>
      <c r="G967" s="5"/>
      <c r="H967" s="5"/>
      <c r="I967" s="5"/>
      <c r="J967" s="5"/>
      <c r="K967" s="5"/>
      <c r="L967" s="5"/>
      <c r="M967" s="5"/>
      <c r="N967" s="5"/>
      <c r="O967" s="5"/>
      <c r="P967" s="5"/>
      <c r="Q967" s="5"/>
      <c r="R967" s="5"/>
      <c r="S967" s="5"/>
      <c r="T967" s="5"/>
      <c r="U967" s="5"/>
      <c r="V967" s="5"/>
      <c r="W967" s="5"/>
      <c r="X967" s="5"/>
    </row>
  </sheetData>
  <mergeCells count="2077">
    <mergeCell ref="AE954:AN954"/>
    <mergeCell ref="AO954:AX954"/>
    <mergeCell ref="AY954:BH954"/>
    <mergeCell ref="AE955:AN955"/>
    <mergeCell ref="AO955:AX955"/>
    <mergeCell ref="AY955:BH955"/>
    <mergeCell ref="G158:P158"/>
    <mergeCell ref="Q158:Z158"/>
    <mergeCell ref="AA158:AE158"/>
    <mergeCell ref="AF158:AJ158"/>
    <mergeCell ref="AK158:AP158"/>
    <mergeCell ref="AQ158:AV158"/>
    <mergeCell ref="AW158:BB158"/>
    <mergeCell ref="BC158:BH158"/>
    <mergeCell ref="G159:P159"/>
    <mergeCell ref="Q159:Z159"/>
    <mergeCell ref="AA159:AE159"/>
    <mergeCell ref="AF159:AJ159"/>
    <mergeCell ref="AK159:AP159"/>
    <mergeCell ref="AQ159:AV159"/>
    <mergeCell ref="AW159:BB159"/>
    <mergeCell ref="BC159:BH159"/>
    <mergeCell ref="D168:R168"/>
    <mergeCell ref="AD168:AR168"/>
    <mergeCell ref="AT168:BJ168"/>
    <mergeCell ref="D175:R175"/>
    <mergeCell ref="AD175:AR175"/>
    <mergeCell ref="B160:F160"/>
    <mergeCell ref="G160:P160"/>
    <mergeCell ref="Q160:Z160"/>
    <mergeCell ref="AA160:AE160"/>
    <mergeCell ref="AF160:AJ160"/>
    <mergeCell ref="AK160:AP160"/>
    <mergeCell ref="AQ160:AV160"/>
    <mergeCell ref="AW160:BB160"/>
    <mergeCell ref="BC160:BH160"/>
    <mergeCell ref="C152:BK153"/>
    <mergeCell ref="G155:P156"/>
    <mergeCell ref="Q155:Z156"/>
    <mergeCell ref="AA155:AJ155"/>
    <mergeCell ref="AK155:AP155"/>
    <mergeCell ref="AQ155:AV155"/>
    <mergeCell ref="AW155:BB155"/>
    <mergeCell ref="BC155:BH155"/>
    <mergeCell ref="AA156:AE156"/>
    <mergeCell ref="AF156:AJ156"/>
    <mergeCell ref="AK156:AP156"/>
    <mergeCell ref="AQ156:AV156"/>
    <mergeCell ref="AW156:BB156"/>
    <mergeCell ref="BC156:BH156"/>
    <mergeCell ref="G157:P157"/>
    <mergeCell ref="Q157:Z157"/>
    <mergeCell ref="AA157:BH157"/>
    <mergeCell ref="BI160:BM160"/>
    <mergeCell ref="CQ922:DH922"/>
    <mergeCell ref="DS47:DZ48"/>
    <mergeCell ref="C49:BL49"/>
    <mergeCell ref="BQ49:DZ49"/>
    <mergeCell ref="AA35:AD35"/>
    <mergeCell ref="AE35:AH35"/>
    <mergeCell ref="AI35:AL35"/>
    <mergeCell ref="AM35:AT35"/>
    <mergeCell ref="CM56:CP56"/>
    <mergeCell ref="V56:AM56"/>
    <mergeCell ref="BO17:EB17"/>
    <mergeCell ref="C32:N32"/>
    <mergeCell ref="O32:BH32"/>
    <mergeCell ref="BI32:BL32"/>
    <mergeCell ref="BQ32:CB32"/>
    <mergeCell ref="CC32:DV32"/>
    <mergeCell ref="DW32:DZ32"/>
    <mergeCell ref="DC56:DT56"/>
    <mergeCell ref="DU56:DX56"/>
    <mergeCell ref="DY56:EB56"/>
    <mergeCell ref="T56:U56"/>
    <mergeCell ref="CM58:CP58"/>
    <mergeCell ref="CQ58:CT58"/>
    <mergeCell ref="DA58:DB58"/>
    <mergeCell ref="DC58:DT58"/>
    <mergeCell ref="DU58:DX58"/>
    <mergeCell ref="DY58:EB58"/>
    <mergeCell ref="T58:U58"/>
    <mergeCell ref="V58:AM58"/>
    <mergeCell ref="AN58:AQ58"/>
    <mergeCell ref="AR58:AU58"/>
    <mergeCell ref="BS58:BT58"/>
    <mergeCell ref="DS2:DZ3"/>
    <mergeCell ref="C4:BL6"/>
    <mergeCell ref="BQ4:DZ6"/>
    <mergeCell ref="C9:BL9"/>
    <mergeCell ref="BQ9:DZ9"/>
    <mergeCell ref="BO16:EB16"/>
    <mergeCell ref="CO35:CR35"/>
    <mergeCell ref="CS35:CV35"/>
    <mergeCell ref="CW35:CZ35"/>
    <mergeCell ref="DA35:DH35"/>
    <mergeCell ref="S35:Z35"/>
    <mergeCell ref="CG35:CN35"/>
    <mergeCell ref="AN56:AQ56"/>
    <mergeCell ref="AR56:AU56"/>
    <mergeCell ref="BS56:BT56"/>
    <mergeCell ref="BU56:CL56"/>
    <mergeCell ref="CM55:CP55"/>
    <mergeCell ref="CQ55:CT55"/>
    <mergeCell ref="DA55:DB55"/>
    <mergeCell ref="DC55:DT55"/>
    <mergeCell ref="DU55:DX55"/>
    <mergeCell ref="DY55:EB55"/>
    <mergeCell ref="T55:U55"/>
    <mergeCell ref="V55:AM55"/>
    <mergeCell ref="AN55:AQ55"/>
    <mergeCell ref="AR55:AU55"/>
    <mergeCell ref="BS55:BT55"/>
    <mergeCell ref="BU55:CL55"/>
    <mergeCell ref="BS54:CT54"/>
    <mergeCell ref="DA54:EB54"/>
    <mergeCell ref="CQ56:CT56"/>
    <mergeCell ref="DA56:DB56"/>
    <mergeCell ref="BU58:CL58"/>
    <mergeCell ref="CM57:CP57"/>
    <mergeCell ref="CQ57:CT57"/>
    <mergeCell ref="DA57:DB57"/>
    <mergeCell ref="DC57:DT57"/>
    <mergeCell ref="DU57:DX57"/>
    <mergeCell ref="DY57:EB57"/>
    <mergeCell ref="T57:U57"/>
    <mergeCell ref="V57:AM57"/>
    <mergeCell ref="AN57:AQ57"/>
    <mergeCell ref="AR57:AU57"/>
    <mergeCell ref="BS57:BT57"/>
    <mergeCell ref="BU57:CL57"/>
    <mergeCell ref="CM60:CP60"/>
    <mergeCell ref="CQ60:CT60"/>
    <mergeCell ref="DA60:DB60"/>
    <mergeCell ref="DC60:DT60"/>
    <mergeCell ref="DU60:DX60"/>
    <mergeCell ref="DY60:EB60"/>
    <mergeCell ref="T60:U60"/>
    <mergeCell ref="V60:AM60"/>
    <mergeCell ref="AN60:AQ60"/>
    <mergeCell ref="AR60:AU60"/>
    <mergeCell ref="BS60:BT60"/>
    <mergeCell ref="BU60:CL60"/>
    <mergeCell ref="CM59:CP59"/>
    <mergeCell ref="CQ59:CT59"/>
    <mergeCell ref="DA59:DB59"/>
    <mergeCell ref="DC59:DT59"/>
    <mergeCell ref="DU59:DX59"/>
    <mergeCell ref="DY59:EB59"/>
    <mergeCell ref="T59:U59"/>
    <mergeCell ref="V59:AM59"/>
    <mergeCell ref="AN59:AQ59"/>
    <mergeCell ref="AR59:AU59"/>
    <mergeCell ref="BS59:BT59"/>
    <mergeCell ref="BU59:CL59"/>
    <mergeCell ref="CM62:CP62"/>
    <mergeCell ref="CQ62:CT62"/>
    <mergeCell ref="DA62:DB62"/>
    <mergeCell ref="DC62:DT62"/>
    <mergeCell ref="DU62:DX62"/>
    <mergeCell ref="DY62:EB62"/>
    <mergeCell ref="T62:U62"/>
    <mergeCell ref="V62:AM62"/>
    <mergeCell ref="AN62:AQ62"/>
    <mergeCell ref="AR62:AU62"/>
    <mergeCell ref="BS62:BT62"/>
    <mergeCell ref="BU62:CL62"/>
    <mergeCell ref="CM61:CP61"/>
    <mergeCell ref="CQ61:CT61"/>
    <mergeCell ref="DA61:DB61"/>
    <mergeCell ref="DC61:DT61"/>
    <mergeCell ref="DU61:DX61"/>
    <mergeCell ref="DY61:EB61"/>
    <mergeCell ref="T61:U61"/>
    <mergeCell ref="V61:AM61"/>
    <mergeCell ref="AN61:AQ61"/>
    <mergeCell ref="AR61:AU61"/>
    <mergeCell ref="BS61:BT61"/>
    <mergeCell ref="BU61:CL61"/>
    <mergeCell ref="CM64:CP64"/>
    <mergeCell ref="CQ64:CT64"/>
    <mergeCell ref="DA64:DB64"/>
    <mergeCell ref="DC64:DT64"/>
    <mergeCell ref="DU64:DX64"/>
    <mergeCell ref="DY64:EB64"/>
    <mergeCell ref="T64:U64"/>
    <mergeCell ref="V64:AM64"/>
    <mergeCell ref="AN64:AQ64"/>
    <mergeCell ref="AR64:AU64"/>
    <mergeCell ref="BS64:BT64"/>
    <mergeCell ref="BU64:CL64"/>
    <mergeCell ref="CM63:CP63"/>
    <mergeCell ref="CQ63:CT63"/>
    <mergeCell ref="DA63:DB63"/>
    <mergeCell ref="DC63:DT63"/>
    <mergeCell ref="DU63:DX63"/>
    <mergeCell ref="DY63:EB63"/>
    <mergeCell ref="T63:U63"/>
    <mergeCell ref="V63:AM63"/>
    <mergeCell ref="AN63:AQ63"/>
    <mergeCell ref="AR63:AU63"/>
    <mergeCell ref="BS63:BT63"/>
    <mergeCell ref="BU63:CL63"/>
    <mergeCell ref="CM66:CP66"/>
    <mergeCell ref="CQ66:CT66"/>
    <mergeCell ref="DA66:DB66"/>
    <mergeCell ref="DC66:DT66"/>
    <mergeCell ref="DU66:DX66"/>
    <mergeCell ref="DY66:EB66"/>
    <mergeCell ref="T66:U66"/>
    <mergeCell ref="V66:AM66"/>
    <mergeCell ref="AN66:AQ66"/>
    <mergeCell ref="AR66:AU66"/>
    <mergeCell ref="BS66:BT66"/>
    <mergeCell ref="BU66:CL66"/>
    <mergeCell ref="CM65:CP65"/>
    <mergeCell ref="CQ65:CT65"/>
    <mergeCell ref="DA65:DB65"/>
    <mergeCell ref="DC65:DT65"/>
    <mergeCell ref="DU65:DX65"/>
    <mergeCell ref="DY65:EB65"/>
    <mergeCell ref="T65:U65"/>
    <mergeCell ref="V65:AM65"/>
    <mergeCell ref="AN65:AQ65"/>
    <mergeCell ref="AR65:AU65"/>
    <mergeCell ref="BS65:BT65"/>
    <mergeCell ref="BU65:CL65"/>
    <mergeCell ref="CM68:CP68"/>
    <mergeCell ref="CQ68:CT68"/>
    <mergeCell ref="DA68:DB68"/>
    <mergeCell ref="DC68:DT68"/>
    <mergeCell ref="DU68:DX68"/>
    <mergeCell ref="DY68:EB68"/>
    <mergeCell ref="T68:U68"/>
    <mergeCell ref="V68:AM68"/>
    <mergeCell ref="AN68:AQ68"/>
    <mergeCell ref="AR68:AU68"/>
    <mergeCell ref="BS68:BT68"/>
    <mergeCell ref="BU68:CL68"/>
    <mergeCell ref="CM67:CP67"/>
    <mergeCell ref="CQ67:CT67"/>
    <mergeCell ref="DA67:DB67"/>
    <mergeCell ref="DC67:DT67"/>
    <mergeCell ref="DU67:DX67"/>
    <mergeCell ref="DY67:EB67"/>
    <mergeCell ref="T67:U67"/>
    <mergeCell ref="V67:AM67"/>
    <mergeCell ref="AN67:AQ67"/>
    <mergeCell ref="AR67:AU67"/>
    <mergeCell ref="BS67:BT67"/>
    <mergeCell ref="BU67:CL67"/>
    <mergeCell ref="DA70:DB70"/>
    <mergeCell ref="DC70:DT70"/>
    <mergeCell ref="DU70:DX70"/>
    <mergeCell ref="DY70:EB70"/>
    <mergeCell ref="T70:U70"/>
    <mergeCell ref="V70:AM70"/>
    <mergeCell ref="AN70:AQ70"/>
    <mergeCell ref="AR70:AU70"/>
    <mergeCell ref="BS70:BT70"/>
    <mergeCell ref="BU70:CL70"/>
    <mergeCell ref="CM69:CP69"/>
    <mergeCell ref="CQ69:CT69"/>
    <mergeCell ref="DA69:DB69"/>
    <mergeCell ref="DC69:DT69"/>
    <mergeCell ref="DU69:DX69"/>
    <mergeCell ref="DY69:EB69"/>
    <mergeCell ref="T69:U69"/>
    <mergeCell ref="V69:AM69"/>
    <mergeCell ref="AN69:AQ69"/>
    <mergeCell ref="AR69:AU69"/>
    <mergeCell ref="BS69:BT69"/>
    <mergeCell ref="BU69:CL69"/>
    <mergeCell ref="CM71:CP71"/>
    <mergeCell ref="CQ71:CT71"/>
    <mergeCell ref="T72:U72"/>
    <mergeCell ref="V72:AM72"/>
    <mergeCell ref="AN72:AQ72"/>
    <mergeCell ref="AR72:AU72"/>
    <mergeCell ref="BS72:BT72"/>
    <mergeCell ref="BU72:CL72"/>
    <mergeCell ref="CM72:CP72"/>
    <mergeCell ref="CQ72:CT72"/>
    <mergeCell ref="T71:U71"/>
    <mergeCell ref="V71:AM71"/>
    <mergeCell ref="AN71:AQ71"/>
    <mergeCell ref="AR71:AU71"/>
    <mergeCell ref="BS71:BT71"/>
    <mergeCell ref="BU71:CL71"/>
    <mergeCell ref="CM70:CP70"/>
    <mergeCell ref="CQ70:CT70"/>
    <mergeCell ref="C104:BL109"/>
    <mergeCell ref="BQ104:DZ109"/>
    <mergeCell ref="C114:BL116"/>
    <mergeCell ref="BQ114:DZ116"/>
    <mergeCell ref="L122:BC122"/>
    <mergeCell ref="BZ122:DQ122"/>
    <mergeCell ref="CM73:CP73"/>
    <mergeCell ref="CQ73:CT73"/>
    <mergeCell ref="BR76:DZ76"/>
    <mergeCell ref="BR79:DZ81"/>
    <mergeCell ref="BR83:DZ83"/>
    <mergeCell ref="BE100:BL101"/>
    <mergeCell ref="DS100:DZ101"/>
    <mergeCell ref="T73:U73"/>
    <mergeCell ref="V73:AM73"/>
    <mergeCell ref="AN73:AQ73"/>
    <mergeCell ref="AR73:AU73"/>
    <mergeCell ref="BS73:BT73"/>
    <mergeCell ref="BU73:CL73"/>
    <mergeCell ref="BR85:DY85"/>
    <mergeCell ref="BU88:CE88"/>
    <mergeCell ref="DC88:DM88"/>
    <mergeCell ref="BU90:CE90"/>
    <mergeCell ref="CC92:CM93"/>
    <mergeCell ref="DK92:DU93"/>
    <mergeCell ref="CC95:CM96"/>
    <mergeCell ref="DK95:DU96"/>
    <mergeCell ref="CH124:CP124"/>
    <mergeCell ref="CQ124:CY124"/>
    <mergeCell ref="CZ124:DH124"/>
    <mergeCell ref="DI124:DQ124"/>
    <mergeCell ref="L125:S125"/>
    <mergeCell ref="T125:V125"/>
    <mergeCell ref="W125:Y125"/>
    <mergeCell ref="Z125:AB125"/>
    <mergeCell ref="AC125:AE125"/>
    <mergeCell ref="AF125:AH125"/>
    <mergeCell ref="L123:S124"/>
    <mergeCell ref="T123:AK123"/>
    <mergeCell ref="AL123:BC123"/>
    <mergeCell ref="BZ123:CG124"/>
    <mergeCell ref="CH123:CY123"/>
    <mergeCell ref="CZ123:DQ123"/>
    <mergeCell ref="T124:AB124"/>
    <mergeCell ref="AC124:AK124"/>
    <mergeCell ref="AL124:AT124"/>
    <mergeCell ref="AU124:BC124"/>
    <mergeCell ref="DL125:DN125"/>
    <mergeCell ref="DO125:DQ125"/>
    <mergeCell ref="CT125:CV125"/>
    <mergeCell ref="CW125:CY125"/>
    <mergeCell ref="CZ125:DB125"/>
    <mergeCell ref="DC125:DE125"/>
    <mergeCell ref="DF125:DH125"/>
    <mergeCell ref="DI125:DK125"/>
    <mergeCell ref="BA125:BC125"/>
    <mergeCell ref="BZ125:CG125"/>
    <mergeCell ref="CH125:CJ125"/>
    <mergeCell ref="CK125:CM125"/>
    <mergeCell ref="DH165:DX165"/>
    <mergeCell ref="CR165:DF165"/>
    <mergeCell ref="BQ153:DZ158"/>
    <mergeCell ref="DS149:DZ150"/>
    <mergeCell ref="BE149:BL150"/>
    <mergeCell ref="BR165:CF165"/>
    <mergeCell ref="AT165:BJ165"/>
    <mergeCell ref="CN125:CP125"/>
    <mergeCell ref="CQ125:CS125"/>
    <mergeCell ref="AI125:AK125"/>
    <mergeCell ref="AL125:AN125"/>
    <mergeCell ref="AO125:AQ125"/>
    <mergeCell ref="AR125:AT125"/>
    <mergeCell ref="AU125:AW125"/>
    <mergeCell ref="AX125:AZ125"/>
    <mergeCell ref="C134:BL134"/>
    <mergeCell ref="BQ134:DZ134"/>
    <mergeCell ref="CZ126:DB126"/>
    <mergeCell ref="DC126:DE126"/>
    <mergeCell ref="DF126:DH126"/>
    <mergeCell ref="DI126:DK126"/>
    <mergeCell ref="DL126:DN126"/>
    <mergeCell ref="DO126:DQ126"/>
    <mergeCell ref="CH126:CJ126"/>
    <mergeCell ref="CK126:CM126"/>
    <mergeCell ref="CN126:CP126"/>
    <mergeCell ref="CQ126:CS126"/>
    <mergeCell ref="CT126:CV126"/>
    <mergeCell ref="CW126:CY126"/>
    <mergeCell ref="AO126:AQ126"/>
    <mergeCell ref="AR126:AT126"/>
    <mergeCell ref="L126:S126"/>
    <mergeCell ref="T126:V126"/>
    <mergeCell ref="W126:Y126"/>
    <mergeCell ref="Z126:AB126"/>
    <mergeCell ref="AC126:AE126"/>
    <mergeCell ref="AF126:AH126"/>
    <mergeCell ref="AI126:AK126"/>
    <mergeCell ref="AL126:AN126"/>
    <mergeCell ref="D144:W144"/>
    <mergeCell ref="BR144:CK144"/>
    <mergeCell ref="D145:W145"/>
    <mergeCell ref="BR145:CK145"/>
    <mergeCell ref="D141:W141"/>
    <mergeCell ref="BR141:CK141"/>
    <mergeCell ref="D142:W142"/>
    <mergeCell ref="BR142:CK142"/>
    <mergeCell ref="D143:W143"/>
    <mergeCell ref="BR143:CK143"/>
    <mergeCell ref="AU126:AW126"/>
    <mergeCell ref="AX126:AZ126"/>
    <mergeCell ref="BA126:BC126"/>
    <mergeCell ref="BZ126:CG126"/>
    <mergeCell ref="K138:L138"/>
    <mergeCell ref="AB138:AL138"/>
    <mergeCell ref="BY138:BZ138"/>
    <mergeCell ref="CR168:DF168"/>
    <mergeCell ref="DH168:DX168"/>
    <mergeCell ref="D167:R167"/>
    <mergeCell ref="AD167:AR167"/>
    <mergeCell ref="AT167:BJ167"/>
    <mergeCell ref="CR167:DF167"/>
    <mergeCell ref="DH167:DX167"/>
    <mergeCell ref="D166:R166"/>
    <mergeCell ref="AD166:AR166"/>
    <mergeCell ref="AT166:BJ166"/>
    <mergeCell ref="BR166:CF166"/>
    <mergeCell ref="CR166:DF166"/>
    <mergeCell ref="DH166:DX166"/>
    <mergeCell ref="D171:R171"/>
    <mergeCell ref="AD171:AR171"/>
    <mergeCell ref="AT171:BJ171"/>
    <mergeCell ref="CR171:DF171"/>
    <mergeCell ref="DH171:DX171"/>
    <mergeCell ref="D170:R170"/>
    <mergeCell ref="AD170:AR170"/>
    <mergeCell ref="AT170:BJ170"/>
    <mergeCell ref="BR170:CF170"/>
    <mergeCell ref="CR170:DF170"/>
    <mergeCell ref="DH170:DX170"/>
    <mergeCell ref="D169:R169"/>
    <mergeCell ref="AD169:AR169"/>
    <mergeCell ref="AT169:BJ169"/>
    <mergeCell ref="CR169:DF169"/>
    <mergeCell ref="DH169:DX169"/>
    <mergeCell ref="BR167:CF169"/>
    <mergeCell ref="BR171:CF172"/>
    <mergeCell ref="AT175:BJ175"/>
    <mergeCell ref="CR175:DF175"/>
    <mergeCell ref="DH175:DX175"/>
    <mergeCell ref="D174:R174"/>
    <mergeCell ref="AD174:AR174"/>
    <mergeCell ref="AT174:BJ174"/>
    <mergeCell ref="BR174:CF174"/>
    <mergeCell ref="CR174:DF174"/>
    <mergeCell ref="DH174:DX174"/>
    <mergeCell ref="D172:R172"/>
    <mergeCell ref="AD172:AR172"/>
    <mergeCell ref="AT172:BJ172"/>
    <mergeCell ref="CR172:DF172"/>
    <mergeCell ref="DH172:DX172"/>
    <mergeCell ref="D178:R178"/>
    <mergeCell ref="AD178:AR178"/>
    <mergeCell ref="AT178:BJ178"/>
    <mergeCell ref="CR178:DF178"/>
    <mergeCell ref="DH178:DX178"/>
    <mergeCell ref="D177:R177"/>
    <mergeCell ref="AD177:AR177"/>
    <mergeCell ref="AT177:BJ177"/>
    <mergeCell ref="CR177:DF177"/>
    <mergeCell ref="DH177:DX177"/>
    <mergeCell ref="D176:R176"/>
    <mergeCell ref="AD176:AR176"/>
    <mergeCell ref="AT176:BJ176"/>
    <mergeCell ref="CR176:DF176"/>
    <mergeCell ref="DH176:DX176"/>
    <mergeCell ref="BR177:CF179"/>
    <mergeCell ref="D179:R179"/>
    <mergeCell ref="AD179:AR179"/>
    <mergeCell ref="AT179:BJ179"/>
    <mergeCell ref="DH188:DX188"/>
    <mergeCell ref="CR179:DF179"/>
    <mergeCell ref="DH179:DX179"/>
    <mergeCell ref="AT184:BJ184"/>
    <mergeCell ref="BR184:CF184"/>
    <mergeCell ref="CR184:DF184"/>
    <mergeCell ref="DH184:DX184"/>
    <mergeCell ref="D183:R183"/>
    <mergeCell ref="AD183:AR183"/>
    <mergeCell ref="AT183:BJ183"/>
    <mergeCell ref="BR183:CF183"/>
    <mergeCell ref="CR183:DF183"/>
    <mergeCell ref="DH183:DX183"/>
    <mergeCell ref="D187:R187"/>
    <mergeCell ref="AD187:AR187"/>
    <mergeCell ref="AT187:BJ187"/>
    <mergeCell ref="CR187:DF187"/>
    <mergeCell ref="BR185:CF188"/>
    <mergeCell ref="D190:R190"/>
    <mergeCell ref="AD190:AR190"/>
    <mergeCell ref="AT190:BJ190"/>
    <mergeCell ref="BR190:CF190"/>
    <mergeCell ref="CR190:DF190"/>
    <mergeCell ref="DH190:DX190"/>
    <mergeCell ref="D181:R181"/>
    <mergeCell ref="AD181:AR181"/>
    <mergeCell ref="AT181:BJ181"/>
    <mergeCell ref="BR181:CF181"/>
    <mergeCell ref="CR181:DF181"/>
    <mergeCell ref="DH181:DX181"/>
    <mergeCell ref="D180:R180"/>
    <mergeCell ref="AD180:AR180"/>
    <mergeCell ref="AT180:BJ180"/>
    <mergeCell ref="BR180:CF180"/>
    <mergeCell ref="CR180:DF180"/>
    <mergeCell ref="DH180:DX180"/>
    <mergeCell ref="BR229:CF229"/>
    <mergeCell ref="CR229:DF229"/>
    <mergeCell ref="DH229:DX229"/>
    <mergeCell ref="BE216:BL217"/>
    <mergeCell ref="DS216:DZ217"/>
    <mergeCell ref="D202:V203"/>
    <mergeCell ref="BR202:CJ203"/>
    <mergeCell ref="D198:V199"/>
    <mergeCell ref="BR198:CJ199"/>
    <mergeCell ref="AC199:BK201"/>
    <mergeCell ref="CQ199:DY201"/>
    <mergeCell ref="D200:F200"/>
    <mergeCell ref="BR200:BT200"/>
    <mergeCell ref="AC193:BK195"/>
    <mergeCell ref="CQ193:DY195"/>
    <mergeCell ref="D194:V195"/>
    <mergeCell ref="BR194:CJ195"/>
    <mergeCell ref="C220:BK221"/>
    <mergeCell ref="BQ220:DZ224"/>
    <mergeCell ref="D229:R229"/>
    <mergeCell ref="AD235:AR235"/>
    <mergeCell ref="AT235:BJ235"/>
    <mergeCell ref="BR235:CF235"/>
    <mergeCell ref="CR235:DF235"/>
    <mergeCell ref="DH235:DX235"/>
    <mergeCell ref="AD165:AR165"/>
    <mergeCell ref="D165:R165"/>
    <mergeCell ref="DH187:DX187"/>
    <mergeCell ref="D186:R186"/>
    <mergeCell ref="AD186:AR186"/>
    <mergeCell ref="AT186:BJ186"/>
    <mergeCell ref="CR186:DF186"/>
    <mergeCell ref="DH186:DX186"/>
    <mergeCell ref="D185:R185"/>
    <mergeCell ref="AD185:AR185"/>
    <mergeCell ref="AT185:BJ185"/>
    <mergeCell ref="CR185:DF185"/>
    <mergeCell ref="AD184:AR184"/>
    <mergeCell ref="D189:R189"/>
    <mergeCell ref="AD189:AR189"/>
    <mergeCell ref="AT189:BJ189"/>
    <mergeCell ref="BR189:CF189"/>
    <mergeCell ref="CR189:DF189"/>
    <mergeCell ref="DH189:DX189"/>
    <mergeCell ref="D188:R188"/>
    <mergeCell ref="AD188:AR188"/>
    <mergeCell ref="AT188:BJ188"/>
    <mergeCell ref="CR188:DF188"/>
    <mergeCell ref="DH185:DX185"/>
    <mergeCell ref="D184:R184"/>
    <mergeCell ref="AD229:AR229"/>
    <mergeCell ref="AT229:BJ229"/>
    <mergeCell ref="D234:R234"/>
    <mergeCell ref="AD234:AR234"/>
    <mergeCell ref="AT234:BJ234"/>
    <mergeCell ref="BR234:CF234"/>
    <mergeCell ref="CR234:DF234"/>
    <mergeCell ref="DH234:DX234"/>
    <mergeCell ref="D233:R233"/>
    <mergeCell ref="AD233:AR233"/>
    <mergeCell ref="AT233:BJ233"/>
    <mergeCell ref="BR233:CF233"/>
    <mergeCell ref="CR233:DF233"/>
    <mergeCell ref="DH233:DX233"/>
    <mergeCell ref="D232:R232"/>
    <mergeCell ref="D239:R239"/>
    <mergeCell ref="AD239:AR239"/>
    <mergeCell ref="AT239:BJ239"/>
    <mergeCell ref="BR239:CF239"/>
    <mergeCell ref="CR239:DF239"/>
    <mergeCell ref="DH239:DX239"/>
    <mergeCell ref="D238:R238"/>
    <mergeCell ref="AD238:AR238"/>
    <mergeCell ref="AT238:BJ238"/>
    <mergeCell ref="BR238:CF238"/>
    <mergeCell ref="CR238:DF238"/>
    <mergeCell ref="DH238:DX238"/>
    <mergeCell ref="D236:R236"/>
    <mergeCell ref="AD236:AR236"/>
    <mergeCell ref="AT236:BJ236"/>
    <mergeCell ref="BR236:CF236"/>
    <mergeCell ref="CR236:DF236"/>
    <mergeCell ref="DH236:DX236"/>
    <mergeCell ref="D235:R235"/>
    <mergeCell ref="D231:R231"/>
    <mergeCell ref="AD231:AR231"/>
    <mergeCell ref="AT231:BJ231"/>
    <mergeCell ref="BR231:CF231"/>
    <mergeCell ref="CR231:DF231"/>
    <mergeCell ref="DH231:DX231"/>
    <mergeCell ref="D230:R230"/>
    <mergeCell ref="AD230:AR230"/>
    <mergeCell ref="AT230:BJ230"/>
    <mergeCell ref="BR230:CF230"/>
    <mergeCell ref="CR230:DF230"/>
    <mergeCell ref="DH230:DX230"/>
    <mergeCell ref="AD232:AR232"/>
    <mergeCell ref="AT232:BJ232"/>
    <mergeCell ref="BR232:CF232"/>
    <mergeCell ref="CR232:DF232"/>
    <mergeCell ref="DH232:DX232"/>
    <mergeCell ref="D242:R242"/>
    <mergeCell ref="AD242:AR242"/>
    <mergeCell ref="AT242:BJ242"/>
    <mergeCell ref="BR242:CF242"/>
    <mergeCell ref="CR242:DF242"/>
    <mergeCell ref="DH242:DX242"/>
    <mergeCell ref="D241:R241"/>
    <mergeCell ref="AD241:AR241"/>
    <mergeCell ref="AT241:BJ241"/>
    <mergeCell ref="BR241:CF241"/>
    <mergeCell ref="CR241:DF241"/>
    <mergeCell ref="DH241:DX241"/>
    <mergeCell ref="D240:R240"/>
    <mergeCell ref="AD240:AR240"/>
    <mergeCell ref="AT240:BJ240"/>
    <mergeCell ref="BR240:CF240"/>
    <mergeCell ref="CR240:DF240"/>
    <mergeCell ref="DH240:DX240"/>
    <mergeCell ref="D245:R245"/>
    <mergeCell ref="AD245:AR245"/>
    <mergeCell ref="AT245:BJ245"/>
    <mergeCell ref="BR245:CF245"/>
    <mergeCell ref="CR245:DF245"/>
    <mergeCell ref="DH245:DX245"/>
    <mergeCell ref="D244:R244"/>
    <mergeCell ref="AD244:AR244"/>
    <mergeCell ref="AT244:BJ244"/>
    <mergeCell ref="BR244:CF244"/>
    <mergeCell ref="CR244:DF244"/>
    <mergeCell ref="DH244:DX244"/>
    <mergeCell ref="D243:R243"/>
    <mergeCell ref="AD243:AR243"/>
    <mergeCell ref="AT243:BJ243"/>
    <mergeCell ref="BR243:CF243"/>
    <mergeCell ref="CR243:DF243"/>
    <mergeCell ref="DH243:DX243"/>
    <mergeCell ref="DH250:DX250"/>
    <mergeCell ref="D249:R249"/>
    <mergeCell ref="AD249:AR249"/>
    <mergeCell ref="AT249:BJ249"/>
    <mergeCell ref="BR249:CF249"/>
    <mergeCell ref="CR249:DF249"/>
    <mergeCell ref="DH249:DX249"/>
    <mergeCell ref="D248:R248"/>
    <mergeCell ref="AD248:AR248"/>
    <mergeCell ref="AT248:BJ248"/>
    <mergeCell ref="BR248:CF248"/>
    <mergeCell ref="CR248:DF248"/>
    <mergeCell ref="DH248:DX248"/>
    <mergeCell ref="D247:R247"/>
    <mergeCell ref="AD247:AR247"/>
    <mergeCell ref="AT247:BJ247"/>
    <mergeCell ref="BR247:CF247"/>
    <mergeCell ref="CR247:DF247"/>
    <mergeCell ref="DH247:DX247"/>
    <mergeCell ref="R293:AI294"/>
    <mergeCell ref="AJ293:BI294"/>
    <mergeCell ref="CF293:CW294"/>
    <mergeCell ref="CX293:DW294"/>
    <mergeCell ref="F289:Q294"/>
    <mergeCell ref="R289:AI290"/>
    <mergeCell ref="AJ289:BI290"/>
    <mergeCell ref="BT289:CE294"/>
    <mergeCell ref="CF289:CW290"/>
    <mergeCell ref="CX289:DW290"/>
    <mergeCell ref="R291:AI292"/>
    <mergeCell ref="AJ291:BI292"/>
    <mergeCell ref="CF291:CW292"/>
    <mergeCell ref="CX291:DW292"/>
    <mergeCell ref="BE282:BL283"/>
    <mergeCell ref="DS282:DZ283"/>
    <mergeCell ref="F288:Q288"/>
    <mergeCell ref="R288:AI288"/>
    <mergeCell ref="AJ288:BI288"/>
    <mergeCell ref="BT288:CE288"/>
    <mergeCell ref="CF288:CW288"/>
    <mergeCell ref="CX288:DW288"/>
    <mergeCell ref="BE334:BL335"/>
    <mergeCell ref="DS334:DZ335"/>
    <mergeCell ref="E342:T343"/>
    <mergeCell ref="U342:AJ343"/>
    <mergeCell ref="AK342:AT343"/>
    <mergeCell ref="AU342:BJ342"/>
    <mergeCell ref="BS342:CH343"/>
    <mergeCell ref="CI342:CX343"/>
    <mergeCell ref="CY342:DH343"/>
    <mergeCell ref="DI342:DX342"/>
    <mergeCell ref="BS336:DZ338"/>
    <mergeCell ref="E309:L309"/>
    <mergeCell ref="AL309:AS309"/>
    <mergeCell ref="BS309:BZ309"/>
    <mergeCell ref="CZ309:DG309"/>
    <mergeCell ref="F295:Q296"/>
    <mergeCell ref="R295:AI296"/>
    <mergeCell ref="AJ295:BI296"/>
    <mergeCell ref="BT295:CE296"/>
    <mergeCell ref="CF295:CW296"/>
    <mergeCell ref="CX295:DW296"/>
    <mergeCell ref="AU343:AZ343"/>
    <mergeCell ref="BA343:BJ343"/>
    <mergeCell ref="DI343:DN343"/>
    <mergeCell ref="DO343:DX343"/>
    <mergeCell ref="AW348:AX348"/>
    <mergeCell ref="BC348:BD348"/>
    <mergeCell ref="DK348:DL348"/>
    <mergeCell ref="DQ348:DR348"/>
    <mergeCell ref="BS347:CH349"/>
    <mergeCell ref="CI347:CX349"/>
    <mergeCell ref="CY347:DF349"/>
    <mergeCell ref="DG347:DH349"/>
    <mergeCell ref="DS347:DU349"/>
    <mergeCell ref="DV347:DX349"/>
    <mergeCell ref="AW345:AX345"/>
    <mergeCell ref="BC345:BD345"/>
    <mergeCell ref="DK345:DL345"/>
    <mergeCell ref="DQ345:DR345"/>
    <mergeCell ref="E347:T349"/>
    <mergeCell ref="U347:AJ349"/>
    <mergeCell ref="AK347:AR349"/>
    <mergeCell ref="AS347:AT349"/>
    <mergeCell ref="BE347:BG349"/>
    <mergeCell ref="BH347:BJ349"/>
    <mergeCell ref="BS344:CH346"/>
    <mergeCell ref="CI344:CX346"/>
    <mergeCell ref="CY344:DF346"/>
    <mergeCell ref="DG344:DH346"/>
    <mergeCell ref="DS344:DU346"/>
    <mergeCell ref="DV344:DX346"/>
    <mergeCell ref="E344:T346"/>
    <mergeCell ref="U344:AJ346"/>
    <mergeCell ref="AK344:AR346"/>
    <mergeCell ref="AS344:AT346"/>
    <mergeCell ref="BE344:BG346"/>
    <mergeCell ref="BH344:BJ346"/>
    <mergeCell ref="CY356:DH357"/>
    <mergeCell ref="DI356:DX356"/>
    <mergeCell ref="AU357:AZ357"/>
    <mergeCell ref="BA357:BJ357"/>
    <mergeCell ref="DI357:DN357"/>
    <mergeCell ref="DO357:DX357"/>
    <mergeCell ref="AW351:AX351"/>
    <mergeCell ref="BC351:BD351"/>
    <mergeCell ref="DK351:DL351"/>
    <mergeCell ref="DQ351:DR351"/>
    <mergeCell ref="E356:T357"/>
    <mergeCell ref="U356:AJ357"/>
    <mergeCell ref="AK356:AT357"/>
    <mergeCell ref="AU356:BJ356"/>
    <mergeCell ref="BS356:CH357"/>
    <mergeCell ref="CI356:CX357"/>
    <mergeCell ref="BS350:CH352"/>
    <mergeCell ref="CI350:CX352"/>
    <mergeCell ref="CY350:DF352"/>
    <mergeCell ref="DG350:DH352"/>
    <mergeCell ref="DS350:DU352"/>
    <mergeCell ref="DV350:DX352"/>
    <mergeCell ref="E350:T352"/>
    <mergeCell ref="U350:AJ352"/>
    <mergeCell ref="AK350:AR352"/>
    <mergeCell ref="AS350:AT352"/>
    <mergeCell ref="BE350:BG352"/>
    <mergeCell ref="BH350:BJ352"/>
    <mergeCell ref="BS361:CH363"/>
    <mergeCell ref="CI361:CX363"/>
    <mergeCell ref="CY361:DF363"/>
    <mergeCell ref="DG361:DH363"/>
    <mergeCell ref="DS361:DU363"/>
    <mergeCell ref="DV361:DX363"/>
    <mergeCell ref="DK362:DL362"/>
    <mergeCell ref="DQ362:DR362"/>
    <mergeCell ref="E361:T363"/>
    <mergeCell ref="U361:AJ363"/>
    <mergeCell ref="AK361:AR363"/>
    <mergeCell ref="AS361:AT363"/>
    <mergeCell ref="BE361:BG363"/>
    <mergeCell ref="BH361:BJ363"/>
    <mergeCell ref="AW362:AX362"/>
    <mergeCell ref="BC362:BD362"/>
    <mergeCell ref="BS358:CH360"/>
    <mergeCell ref="CI358:CX360"/>
    <mergeCell ref="CY358:DF360"/>
    <mergeCell ref="DG358:DH360"/>
    <mergeCell ref="DS358:DU360"/>
    <mergeCell ref="DV358:DX360"/>
    <mergeCell ref="DK359:DL359"/>
    <mergeCell ref="DQ359:DR359"/>
    <mergeCell ref="E358:T360"/>
    <mergeCell ref="U358:AJ360"/>
    <mergeCell ref="AK358:AR360"/>
    <mergeCell ref="AS358:AT360"/>
    <mergeCell ref="BE358:BG360"/>
    <mergeCell ref="BH358:BJ360"/>
    <mergeCell ref="AW359:AX359"/>
    <mergeCell ref="BC359:BD359"/>
    <mergeCell ref="E371:T372"/>
    <mergeCell ref="U371:AJ372"/>
    <mergeCell ref="AK371:AT372"/>
    <mergeCell ref="AU371:BJ372"/>
    <mergeCell ref="BS371:CH372"/>
    <mergeCell ref="CI371:CX372"/>
    <mergeCell ref="CY371:DH372"/>
    <mergeCell ref="DI371:DX372"/>
    <mergeCell ref="BS364:CH366"/>
    <mergeCell ref="CI364:CX366"/>
    <mergeCell ref="CY364:DF366"/>
    <mergeCell ref="DG364:DH366"/>
    <mergeCell ref="DS364:DU366"/>
    <mergeCell ref="DV364:DX366"/>
    <mergeCell ref="DK365:DL365"/>
    <mergeCell ref="DQ365:DR365"/>
    <mergeCell ref="E364:T366"/>
    <mergeCell ref="U364:AJ366"/>
    <mergeCell ref="AK364:AR366"/>
    <mergeCell ref="AS364:AT366"/>
    <mergeCell ref="BE364:BG366"/>
    <mergeCell ref="BH364:BJ366"/>
    <mergeCell ref="AW365:AX365"/>
    <mergeCell ref="BC365:BD365"/>
    <mergeCell ref="CI374:CX374"/>
    <mergeCell ref="CY374:DF374"/>
    <mergeCell ref="DG374:DH374"/>
    <mergeCell ref="DI374:DX374"/>
    <mergeCell ref="CI373:CX373"/>
    <mergeCell ref="CY373:DF373"/>
    <mergeCell ref="DG373:DH373"/>
    <mergeCell ref="DI373:DX373"/>
    <mergeCell ref="E374:T374"/>
    <mergeCell ref="U374:AJ374"/>
    <mergeCell ref="AK374:AR374"/>
    <mergeCell ref="AS374:AT374"/>
    <mergeCell ref="AU374:BJ374"/>
    <mergeCell ref="BS374:CH374"/>
    <mergeCell ref="E373:T373"/>
    <mergeCell ref="U373:AJ373"/>
    <mergeCell ref="AK373:AR373"/>
    <mergeCell ref="AS373:AT373"/>
    <mergeCell ref="AU373:BJ373"/>
    <mergeCell ref="BS373:CH373"/>
    <mergeCell ref="BE395:BL396"/>
    <mergeCell ref="DS395:DZ396"/>
    <mergeCell ref="C399:BL400"/>
    <mergeCell ref="BQ399:DZ400"/>
    <mergeCell ref="F403:BI403"/>
    <mergeCell ref="BT403:DW403"/>
    <mergeCell ref="CI375:CX375"/>
    <mergeCell ref="CY375:DF375"/>
    <mergeCell ref="DG375:DH375"/>
    <mergeCell ref="DI375:DX375"/>
    <mergeCell ref="F382:M382"/>
    <mergeCell ref="BT382:CA382"/>
    <mergeCell ref="E375:T375"/>
    <mergeCell ref="U375:AJ375"/>
    <mergeCell ref="AK375:AR375"/>
    <mergeCell ref="AS375:AT375"/>
    <mergeCell ref="AU375:BJ375"/>
    <mergeCell ref="BS375:CH375"/>
    <mergeCell ref="F412:U413"/>
    <mergeCell ref="BT412:CI413"/>
    <mergeCell ref="CJ412:DW412"/>
    <mergeCell ref="CJ413:DW413"/>
    <mergeCell ref="F408:U411"/>
    <mergeCell ref="BT408:CI411"/>
    <mergeCell ref="CJ408:DW408"/>
    <mergeCell ref="CJ409:DW409"/>
    <mergeCell ref="CJ410:DW410"/>
    <mergeCell ref="CJ411:DW411"/>
    <mergeCell ref="F404:U405"/>
    <mergeCell ref="V404:BI405"/>
    <mergeCell ref="BT404:CI405"/>
    <mergeCell ref="CJ404:DW405"/>
    <mergeCell ref="F406:U407"/>
    <mergeCell ref="BT406:CI407"/>
    <mergeCell ref="CJ406:DW406"/>
    <mergeCell ref="CJ407:DW407"/>
    <mergeCell ref="V406:BI406"/>
    <mergeCell ref="V407:BI407"/>
    <mergeCell ref="V408:BI408"/>
    <mergeCell ref="V409:BI409"/>
    <mergeCell ref="V410:BI410"/>
    <mergeCell ref="V411:BI411"/>
    <mergeCell ref="V412:BI412"/>
    <mergeCell ref="V413:BI413"/>
    <mergeCell ref="F419:BI419"/>
    <mergeCell ref="BT419:DW419"/>
    <mergeCell ref="F420:BI420"/>
    <mergeCell ref="BT420:DW420"/>
    <mergeCell ref="F416:U416"/>
    <mergeCell ref="V416:BI416"/>
    <mergeCell ref="BT416:CI416"/>
    <mergeCell ref="CJ416:DW416"/>
    <mergeCell ref="F417:U417"/>
    <mergeCell ref="V417:BI417"/>
    <mergeCell ref="BT417:CI417"/>
    <mergeCell ref="CJ417:DW417"/>
    <mergeCell ref="F414:U415"/>
    <mergeCell ref="BT414:CI415"/>
    <mergeCell ref="CJ414:DW414"/>
    <mergeCell ref="CJ415:DW415"/>
    <mergeCell ref="V414:BI414"/>
    <mergeCell ref="V415:BI415"/>
    <mergeCell ref="BK516:BL518"/>
    <mergeCell ref="J459:K459"/>
    <mergeCell ref="BX459:BY459"/>
    <mergeCell ref="BE508:BL509"/>
    <mergeCell ref="DS508:DZ509"/>
    <mergeCell ref="G512:BA513"/>
    <mergeCell ref="BE512:BL513"/>
    <mergeCell ref="BU512:DO513"/>
    <mergeCell ref="DS512:DZ513"/>
    <mergeCell ref="AA426:AB426"/>
    <mergeCell ref="CO426:CP426"/>
    <mergeCell ref="BE450:BL451"/>
    <mergeCell ref="DS450:DZ451"/>
    <mergeCell ref="J458:K458"/>
    <mergeCell ref="BX458:BY458"/>
    <mergeCell ref="G424:H424"/>
    <mergeCell ref="BU424:BV424"/>
    <mergeCell ref="G425:H425"/>
    <mergeCell ref="BU425:BV425"/>
    <mergeCell ref="DY522:DZ524"/>
    <mergeCell ref="G527:T528"/>
    <mergeCell ref="BU527:CH528"/>
    <mergeCell ref="G529:V533"/>
    <mergeCell ref="BU529:CJ533"/>
    <mergeCell ref="Z530:AZ532"/>
    <mergeCell ref="BE530:BF532"/>
    <mergeCell ref="BG530:BH532"/>
    <mergeCell ref="BI530:BJ532"/>
    <mergeCell ref="BK530:BL532"/>
    <mergeCell ref="BI522:BJ524"/>
    <mergeCell ref="BK522:BL524"/>
    <mergeCell ref="CN522:DN524"/>
    <mergeCell ref="DS522:DT524"/>
    <mergeCell ref="DU522:DV524"/>
    <mergeCell ref="DW522:DX524"/>
    <mergeCell ref="CN516:DN518"/>
    <mergeCell ref="DS516:DT518"/>
    <mergeCell ref="DU516:DV518"/>
    <mergeCell ref="DW516:DX518"/>
    <mergeCell ref="DY516:DZ518"/>
    <mergeCell ref="G521:V525"/>
    <mergeCell ref="BU521:CJ525"/>
    <mergeCell ref="Z522:AZ524"/>
    <mergeCell ref="BE522:BF524"/>
    <mergeCell ref="BG522:BH524"/>
    <mergeCell ref="G515:V519"/>
    <mergeCell ref="BU515:CJ519"/>
    <mergeCell ref="Z516:AZ518"/>
    <mergeCell ref="BE516:BF518"/>
    <mergeCell ref="BG516:BH518"/>
    <mergeCell ref="BI516:BJ518"/>
    <mergeCell ref="DY536:DZ538"/>
    <mergeCell ref="G542:T543"/>
    <mergeCell ref="BU542:CH543"/>
    <mergeCell ref="G544:V548"/>
    <mergeCell ref="BU544:CJ548"/>
    <mergeCell ref="Z545:AZ547"/>
    <mergeCell ref="BE545:BF547"/>
    <mergeCell ref="BG545:BH547"/>
    <mergeCell ref="BI545:BJ547"/>
    <mergeCell ref="BK545:BL547"/>
    <mergeCell ref="BI536:BJ538"/>
    <mergeCell ref="BK536:BL538"/>
    <mergeCell ref="CN536:DN538"/>
    <mergeCell ref="DS536:DT538"/>
    <mergeCell ref="DU536:DV538"/>
    <mergeCell ref="DW536:DX538"/>
    <mergeCell ref="CN530:DN532"/>
    <mergeCell ref="DS530:DT532"/>
    <mergeCell ref="DU530:DV532"/>
    <mergeCell ref="DW530:DX532"/>
    <mergeCell ref="DY530:DZ532"/>
    <mergeCell ref="G535:V539"/>
    <mergeCell ref="BU535:CJ539"/>
    <mergeCell ref="Z536:AZ538"/>
    <mergeCell ref="BE536:BF538"/>
    <mergeCell ref="BG536:BH538"/>
    <mergeCell ref="DY551:DZ553"/>
    <mergeCell ref="G557:V561"/>
    <mergeCell ref="BU557:CJ561"/>
    <mergeCell ref="Z558:AZ560"/>
    <mergeCell ref="BE558:BF560"/>
    <mergeCell ref="BG558:BH560"/>
    <mergeCell ref="BI558:BJ560"/>
    <mergeCell ref="BK558:BL560"/>
    <mergeCell ref="CN558:DN560"/>
    <mergeCell ref="DS558:DT560"/>
    <mergeCell ref="BI551:BJ553"/>
    <mergeCell ref="BK551:BL553"/>
    <mergeCell ref="CN551:DN553"/>
    <mergeCell ref="DS551:DT553"/>
    <mergeCell ref="DU551:DV553"/>
    <mergeCell ref="DW551:DX553"/>
    <mergeCell ref="CN545:DN547"/>
    <mergeCell ref="DS545:DT547"/>
    <mergeCell ref="DU545:DV547"/>
    <mergeCell ref="DW545:DX547"/>
    <mergeCell ref="DY545:DZ547"/>
    <mergeCell ref="G550:V554"/>
    <mergeCell ref="BU550:CJ554"/>
    <mergeCell ref="Z551:AZ553"/>
    <mergeCell ref="BE551:BF553"/>
    <mergeCell ref="BG551:BH553"/>
    <mergeCell ref="CN564:DN566"/>
    <mergeCell ref="DS564:DT566"/>
    <mergeCell ref="DU564:DV566"/>
    <mergeCell ref="DW564:DX566"/>
    <mergeCell ref="DY564:DZ566"/>
    <mergeCell ref="BE587:BL588"/>
    <mergeCell ref="DS587:DZ588"/>
    <mergeCell ref="DU558:DV560"/>
    <mergeCell ref="DW558:DX560"/>
    <mergeCell ref="DY558:DZ560"/>
    <mergeCell ref="G563:V567"/>
    <mergeCell ref="BU563:CJ567"/>
    <mergeCell ref="Z564:AZ566"/>
    <mergeCell ref="BE564:BF566"/>
    <mergeCell ref="BG564:BH566"/>
    <mergeCell ref="BI564:BJ566"/>
    <mergeCell ref="BK564:BL566"/>
    <mergeCell ref="CN594:CS594"/>
    <mergeCell ref="CT594:CV594"/>
    <mergeCell ref="CW594:DD594"/>
    <mergeCell ref="DE594:DN594"/>
    <mergeCell ref="DO594:DX594"/>
    <mergeCell ref="CN593:DN593"/>
    <mergeCell ref="DO593:DX593"/>
    <mergeCell ref="BR593:BT594"/>
    <mergeCell ref="BU593:CM593"/>
    <mergeCell ref="BU594:BZ594"/>
    <mergeCell ref="CA594:CC594"/>
    <mergeCell ref="CD594:CM594"/>
    <mergeCell ref="DO595:DX595"/>
    <mergeCell ref="CA595:CC595"/>
    <mergeCell ref="CD595:CM595"/>
    <mergeCell ref="CN595:CS595"/>
    <mergeCell ref="CT595:CV595"/>
    <mergeCell ref="CW595:DD595"/>
    <mergeCell ref="DE595:DN595"/>
    <mergeCell ref="BR595:BT595"/>
    <mergeCell ref="BU595:BZ595"/>
    <mergeCell ref="CN597:CS597"/>
    <mergeCell ref="CT597:CV597"/>
    <mergeCell ref="CW597:DD597"/>
    <mergeCell ref="DE597:DN597"/>
    <mergeCell ref="DO597:DX597"/>
    <mergeCell ref="BR597:BT597"/>
    <mergeCell ref="BU597:BZ597"/>
    <mergeCell ref="CA597:CC597"/>
    <mergeCell ref="CD597:CM597"/>
    <mergeCell ref="CW596:DD596"/>
    <mergeCell ref="DE596:DN596"/>
    <mergeCell ref="DO596:DX596"/>
    <mergeCell ref="BR596:BT596"/>
    <mergeCell ref="BU596:BZ596"/>
    <mergeCell ref="CA596:CC596"/>
    <mergeCell ref="CD596:CM596"/>
    <mergeCell ref="CN596:CS596"/>
    <mergeCell ref="CT596:CV596"/>
    <mergeCell ref="DO598:DX598"/>
    <mergeCell ref="CA598:CC598"/>
    <mergeCell ref="CD598:CM598"/>
    <mergeCell ref="CN598:CS598"/>
    <mergeCell ref="CT598:CV598"/>
    <mergeCell ref="CW598:DD598"/>
    <mergeCell ref="DE598:DN598"/>
    <mergeCell ref="BR598:BT598"/>
    <mergeCell ref="BU598:BZ598"/>
    <mergeCell ref="CN600:CS600"/>
    <mergeCell ref="CT600:CV600"/>
    <mergeCell ref="CW600:DD600"/>
    <mergeCell ref="DE600:DN600"/>
    <mergeCell ref="DO600:DX600"/>
    <mergeCell ref="BR600:BT600"/>
    <mergeCell ref="BU600:BZ600"/>
    <mergeCell ref="CA600:CC600"/>
    <mergeCell ref="CD600:CM600"/>
    <mergeCell ref="CW599:DD599"/>
    <mergeCell ref="DE599:DN599"/>
    <mergeCell ref="DO599:DX599"/>
    <mergeCell ref="BR599:BT599"/>
    <mergeCell ref="BU599:BZ599"/>
    <mergeCell ref="CA599:CC599"/>
    <mergeCell ref="CD599:CM599"/>
    <mergeCell ref="CN599:CS599"/>
    <mergeCell ref="CT599:CV599"/>
    <mergeCell ref="DO601:DX601"/>
    <mergeCell ref="CA601:CC601"/>
    <mergeCell ref="CD601:CM601"/>
    <mergeCell ref="CN601:CS601"/>
    <mergeCell ref="CT601:CV601"/>
    <mergeCell ref="CW601:DD601"/>
    <mergeCell ref="DE601:DN601"/>
    <mergeCell ref="BR601:BT601"/>
    <mergeCell ref="BU601:BZ601"/>
    <mergeCell ref="CN603:CS603"/>
    <mergeCell ref="CT603:CV603"/>
    <mergeCell ref="CW603:DD603"/>
    <mergeCell ref="DE603:DN603"/>
    <mergeCell ref="DO603:DX603"/>
    <mergeCell ref="BR603:BT603"/>
    <mergeCell ref="BU603:BZ603"/>
    <mergeCell ref="CA603:CC603"/>
    <mergeCell ref="CD603:CM603"/>
    <mergeCell ref="CW602:DD602"/>
    <mergeCell ref="DE602:DN602"/>
    <mergeCell ref="DO602:DX602"/>
    <mergeCell ref="BR602:BT602"/>
    <mergeCell ref="BU602:BZ602"/>
    <mergeCell ref="CA602:CC602"/>
    <mergeCell ref="CD602:CM602"/>
    <mergeCell ref="CN602:CS602"/>
    <mergeCell ref="CT602:CV602"/>
    <mergeCell ref="DO604:DX604"/>
    <mergeCell ref="CA604:CC604"/>
    <mergeCell ref="CD604:CM604"/>
    <mergeCell ref="CN604:CS604"/>
    <mergeCell ref="CT604:CV604"/>
    <mergeCell ref="CW604:DD604"/>
    <mergeCell ref="DE604:DN604"/>
    <mergeCell ref="BR604:BT604"/>
    <mergeCell ref="BU604:BZ604"/>
    <mergeCell ref="CN606:CS606"/>
    <mergeCell ref="CT606:CV606"/>
    <mergeCell ref="CW606:DD606"/>
    <mergeCell ref="DE606:DN606"/>
    <mergeCell ref="DO606:DX606"/>
    <mergeCell ref="BR606:BT606"/>
    <mergeCell ref="BU606:BZ606"/>
    <mergeCell ref="CA606:CC606"/>
    <mergeCell ref="CD606:CM606"/>
    <mergeCell ref="CW605:DD605"/>
    <mergeCell ref="DE605:DN605"/>
    <mergeCell ref="DO605:DX605"/>
    <mergeCell ref="BR605:BT605"/>
    <mergeCell ref="BU605:BZ605"/>
    <mergeCell ref="CA605:CC605"/>
    <mergeCell ref="CD605:CM605"/>
    <mergeCell ref="CN605:CS605"/>
    <mergeCell ref="CT605:CV605"/>
    <mergeCell ref="DO607:DX607"/>
    <mergeCell ref="CA607:CC607"/>
    <mergeCell ref="CD607:CM607"/>
    <mergeCell ref="CN607:CS607"/>
    <mergeCell ref="CT607:CV607"/>
    <mergeCell ref="CW607:DD607"/>
    <mergeCell ref="DE607:DN607"/>
    <mergeCell ref="BR607:BT607"/>
    <mergeCell ref="BU607:BZ607"/>
    <mergeCell ref="CN609:CS609"/>
    <mergeCell ref="CT609:CV609"/>
    <mergeCell ref="CW609:DD609"/>
    <mergeCell ref="DE609:DN609"/>
    <mergeCell ref="DO609:DX609"/>
    <mergeCell ref="BR609:BT609"/>
    <mergeCell ref="BU609:BZ609"/>
    <mergeCell ref="CA609:CC609"/>
    <mergeCell ref="CD609:CM609"/>
    <mergeCell ref="CW608:DD608"/>
    <mergeCell ref="DE608:DN608"/>
    <mergeCell ref="DO608:DX608"/>
    <mergeCell ref="BR608:BT608"/>
    <mergeCell ref="BU608:BZ608"/>
    <mergeCell ref="CA608:CC608"/>
    <mergeCell ref="CD608:CM608"/>
    <mergeCell ref="CN608:CS608"/>
    <mergeCell ref="CT608:CV608"/>
    <mergeCell ref="DO610:DX610"/>
    <mergeCell ref="CA610:CC610"/>
    <mergeCell ref="CD610:CM610"/>
    <mergeCell ref="CN610:CS610"/>
    <mergeCell ref="CT610:CV610"/>
    <mergeCell ref="CW610:DD610"/>
    <mergeCell ref="DE610:DN610"/>
    <mergeCell ref="BR610:BT610"/>
    <mergeCell ref="BU610:BZ610"/>
    <mergeCell ref="CN612:CS612"/>
    <mergeCell ref="CT612:CV612"/>
    <mergeCell ref="CW612:DD612"/>
    <mergeCell ref="DE612:DN612"/>
    <mergeCell ref="DO612:DX612"/>
    <mergeCell ref="BR612:BT612"/>
    <mergeCell ref="BU612:BZ612"/>
    <mergeCell ref="CA612:CC612"/>
    <mergeCell ref="CD612:CM612"/>
    <mergeCell ref="CW611:DD611"/>
    <mergeCell ref="DE611:DN611"/>
    <mergeCell ref="DO611:DX611"/>
    <mergeCell ref="BR611:BT611"/>
    <mergeCell ref="BU611:BZ611"/>
    <mergeCell ref="CA611:CC611"/>
    <mergeCell ref="CD611:CM611"/>
    <mergeCell ref="CN611:CS611"/>
    <mergeCell ref="CT611:CV611"/>
    <mergeCell ref="DO613:DX613"/>
    <mergeCell ref="CA613:CC613"/>
    <mergeCell ref="CD613:CM613"/>
    <mergeCell ref="CN613:CS613"/>
    <mergeCell ref="CT613:CV613"/>
    <mergeCell ref="CW613:DD613"/>
    <mergeCell ref="DE613:DN613"/>
    <mergeCell ref="BR613:BT613"/>
    <mergeCell ref="BU613:BZ613"/>
    <mergeCell ref="CN615:CS615"/>
    <mergeCell ref="CT615:CV615"/>
    <mergeCell ref="CW615:DD615"/>
    <mergeCell ref="DE615:DN615"/>
    <mergeCell ref="DO615:DX615"/>
    <mergeCell ref="BR615:BT615"/>
    <mergeCell ref="BU615:BZ615"/>
    <mergeCell ref="CA615:CC615"/>
    <mergeCell ref="CD615:CM615"/>
    <mergeCell ref="CW614:DD614"/>
    <mergeCell ref="DE614:DN614"/>
    <mergeCell ref="DO614:DX614"/>
    <mergeCell ref="BR614:BT614"/>
    <mergeCell ref="BU614:BZ614"/>
    <mergeCell ref="CA614:CC614"/>
    <mergeCell ref="CD614:CM614"/>
    <mergeCell ref="CN614:CS614"/>
    <mergeCell ref="CT614:CV614"/>
    <mergeCell ref="DO616:DX616"/>
    <mergeCell ref="CA616:CC616"/>
    <mergeCell ref="CD616:CM616"/>
    <mergeCell ref="CN616:CS616"/>
    <mergeCell ref="CT616:CV616"/>
    <mergeCell ref="CW616:DD616"/>
    <mergeCell ref="DE616:DN616"/>
    <mergeCell ref="BR616:BT616"/>
    <mergeCell ref="BU616:BZ616"/>
    <mergeCell ref="CN618:CS618"/>
    <mergeCell ref="CT618:CV618"/>
    <mergeCell ref="CW618:DD618"/>
    <mergeCell ref="DE618:DN618"/>
    <mergeCell ref="DO618:DX618"/>
    <mergeCell ref="BR618:BT618"/>
    <mergeCell ref="BU618:BZ618"/>
    <mergeCell ref="CA618:CC618"/>
    <mergeCell ref="CD618:CM618"/>
    <mergeCell ref="CW617:DD617"/>
    <mergeCell ref="DE617:DN617"/>
    <mergeCell ref="DO617:DX617"/>
    <mergeCell ref="BR617:BT617"/>
    <mergeCell ref="BU617:BZ617"/>
    <mergeCell ref="CA617:CC617"/>
    <mergeCell ref="CD617:CM617"/>
    <mergeCell ref="CN617:CS617"/>
    <mergeCell ref="CT617:CV617"/>
    <mergeCell ref="DO619:DX619"/>
    <mergeCell ref="CA619:CC619"/>
    <mergeCell ref="CD619:CM619"/>
    <mergeCell ref="CN619:CS619"/>
    <mergeCell ref="CT619:CV619"/>
    <mergeCell ref="CW619:DD619"/>
    <mergeCell ref="DE619:DN619"/>
    <mergeCell ref="BR619:BT619"/>
    <mergeCell ref="BU619:BZ619"/>
    <mergeCell ref="CN621:CS621"/>
    <mergeCell ref="CT621:CV621"/>
    <mergeCell ref="CW621:DD621"/>
    <mergeCell ref="DE621:DN621"/>
    <mergeCell ref="DO621:DX621"/>
    <mergeCell ref="BR621:BT621"/>
    <mergeCell ref="BU621:BZ621"/>
    <mergeCell ref="CA621:CC621"/>
    <mergeCell ref="CD621:CM621"/>
    <mergeCell ref="CW620:DD620"/>
    <mergeCell ref="DE620:DN620"/>
    <mergeCell ref="DO620:DX620"/>
    <mergeCell ref="BR620:BT620"/>
    <mergeCell ref="BU620:BZ620"/>
    <mergeCell ref="CA620:CC620"/>
    <mergeCell ref="CD620:CM620"/>
    <mergeCell ref="CN620:CS620"/>
    <mergeCell ref="CT620:CV620"/>
    <mergeCell ref="DO622:DX622"/>
    <mergeCell ref="CA622:CC622"/>
    <mergeCell ref="CD622:CM622"/>
    <mergeCell ref="CN622:CS622"/>
    <mergeCell ref="CT622:CV622"/>
    <mergeCell ref="CW622:DD622"/>
    <mergeCell ref="DE622:DN622"/>
    <mergeCell ref="BR622:BT622"/>
    <mergeCell ref="BU622:BZ622"/>
    <mergeCell ref="CN624:CS624"/>
    <mergeCell ref="CT624:CV624"/>
    <mergeCell ref="CW624:DD624"/>
    <mergeCell ref="DE624:DN624"/>
    <mergeCell ref="DO624:DX624"/>
    <mergeCell ref="BR624:BT624"/>
    <mergeCell ref="BU624:BZ624"/>
    <mergeCell ref="CA624:CC624"/>
    <mergeCell ref="CD624:CM624"/>
    <mergeCell ref="CW623:DD623"/>
    <mergeCell ref="DE623:DN623"/>
    <mergeCell ref="DO623:DX623"/>
    <mergeCell ref="BR623:BT623"/>
    <mergeCell ref="BU623:BZ623"/>
    <mergeCell ref="CA623:CC623"/>
    <mergeCell ref="CD623:CM623"/>
    <mergeCell ref="CN623:CS623"/>
    <mergeCell ref="CT623:CV623"/>
    <mergeCell ref="DO625:DX625"/>
    <mergeCell ref="CA625:CC625"/>
    <mergeCell ref="CD625:CM625"/>
    <mergeCell ref="CN625:CS625"/>
    <mergeCell ref="CT625:CV625"/>
    <mergeCell ref="CW625:DD625"/>
    <mergeCell ref="DE625:DN625"/>
    <mergeCell ref="BR625:BT625"/>
    <mergeCell ref="BU625:BZ625"/>
    <mergeCell ref="CN627:CS627"/>
    <mergeCell ref="CT627:CV627"/>
    <mergeCell ref="CW627:DD627"/>
    <mergeCell ref="DE627:DN627"/>
    <mergeCell ref="DO627:DX627"/>
    <mergeCell ref="BR627:BT627"/>
    <mergeCell ref="BU627:BZ627"/>
    <mergeCell ref="CA627:CC627"/>
    <mergeCell ref="CD627:CM627"/>
    <mergeCell ref="CW626:DD626"/>
    <mergeCell ref="DE626:DN626"/>
    <mergeCell ref="DO626:DX626"/>
    <mergeCell ref="BR626:BT626"/>
    <mergeCell ref="BU626:BZ626"/>
    <mergeCell ref="CA626:CC626"/>
    <mergeCell ref="CD626:CM626"/>
    <mergeCell ref="CN626:CS626"/>
    <mergeCell ref="CT626:CV626"/>
    <mergeCell ref="DO628:DX628"/>
    <mergeCell ref="CA628:CC628"/>
    <mergeCell ref="CD628:CM628"/>
    <mergeCell ref="CN628:CS628"/>
    <mergeCell ref="CT628:CV628"/>
    <mergeCell ref="CW628:DD628"/>
    <mergeCell ref="DE628:DN628"/>
    <mergeCell ref="BR628:BT628"/>
    <mergeCell ref="BU628:BZ628"/>
    <mergeCell ref="CN630:CS630"/>
    <mergeCell ref="CT630:CV630"/>
    <mergeCell ref="CW630:DD630"/>
    <mergeCell ref="DE630:DN630"/>
    <mergeCell ref="DO630:DX630"/>
    <mergeCell ref="BR630:BT630"/>
    <mergeCell ref="BU630:BZ630"/>
    <mergeCell ref="CA630:CC630"/>
    <mergeCell ref="CD630:CM630"/>
    <mergeCell ref="CW629:DD629"/>
    <mergeCell ref="DE629:DN629"/>
    <mergeCell ref="DO629:DX629"/>
    <mergeCell ref="BR629:BT629"/>
    <mergeCell ref="BU629:BZ629"/>
    <mergeCell ref="CA629:CC629"/>
    <mergeCell ref="CD629:CM629"/>
    <mergeCell ref="CN629:CS629"/>
    <mergeCell ref="CT629:CV629"/>
    <mergeCell ref="DO631:DX631"/>
    <mergeCell ref="CA631:CC631"/>
    <mergeCell ref="CD631:CM631"/>
    <mergeCell ref="CN631:CS631"/>
    <mergeCell ref="CT631:CV631"/>
    <mergeCell ref="CW631:DD631"/>
    <mergeCell ref="DE631:DN631"/>
    <mergeCell ref="BR631:BT631"/>
    <mergeCell ref="BU631:BZ631"/>
    <mergeCell ref="CN633:CS633"/>
    <mergeCell ref="CT633:CV633"/>
    <mergeCell ref="CW633:DD633"/>
    <mergeCell ref="DE633:DN633"/>
    <mergeCell ref="DO633:DX633"/>
    <mergeCell ref="BR633:BT633"/>
    <mergeCell ref="BU633:BZ633"/>
    <mergeCell ref="CA633:CC633"/>
    <mergeCell ref="CD633:CM633"/>
    <mergeCell ref="CW632:DD632"/>
    <mergeCell ref="DE632:DN632"/>
    <mergeCell ref="DO632:DX632"/>
    <mergeCell ref="BR632:BT632"/>
    <mergeCell ref="BU632:BZ632"/>
    <mergeCell ref="CA632:CC632"/>
    <mergeCell ref="CD632:CM632"/>
    <mergeCell ref="CN632:CS632"/>
    <mergeCell ref="CT632:CV632"/>
    <mergeCell ref="DO634:DX634"/>
    <mergeCell ref="CA634:CC634"/>
    <mergeCell ref="CD634:CM634"/>
    <mergeCell ref="CN634:CS634"/>
    <mergeCell ref="CT634:CV634"/>
    <mergeCell ref="CW634:DD634"/>
    <mergeCell ref="DE634:DN634"/>
    <mergeCell ref="BR634:BT634"/>
    <mergeCell ref="BU634:BZ634"/>
    <mergeCell ref="CN636:CS636"/>
    <mergeCell ref="CT636:CV636"/>
    <mergeCell ref="CW636:DD636"/>
    <mergeCell ref="DE636:DN636"/>
    <mergeCell ref="DO636:DX636"/>
    <mergeCell ref="BR636:BT636"/>
    <mergeCell ref="BU636:BZ636"/>
    <mergeCell ref="CA636:CC636"/>
    <mergeCell ref="CD636:CM636"/>
    <mergeCell ref="CW635:DD635"/>
    <mergeCell ref="DE635:DN635"/>
    <mergeCell ref="DO635:DX635"/>
    <mergeCell ref="BR635:BT635"/>
    <mergeCell ref="BU635:BZ635"/>
    <mergeCell ref="CA635:CC635"/>
    <mergeCell ref="CD635:CM635"/>
    <mergeCell ref="CN635:CS635"/>
    <mergeCell ref="CT635:CV635"/>
    <mergeCell ref="DO637:DX637"/>
    <mergeCell ref="CA637:CC637"/>
    <mergeCell ref="CD637:CM637"/>
    <mergeCell ref="CN637:CS637"/>
    <mergeCell ref="CT637:CV637"/>
    <mergeCell ref="CW637:DD637"/>
    <mergeCell ref="DE637:DN637"/>
    <mergeCell ref="BR637:BT637"/>
    <mergeCell ref="BU637:BZ637"/>
    <mergeCell ref="CN639:CS639"/>
    <mergeCell ref="CT639:CV639"/>
    <mergeCell ref="CW639:DD639"/>
    <mergeCell ref="DE639:DN639"/>
    <mergeCell ref="DO639:DX639"/>
    <mergeCell ref="BR639:BT639"/>
    <mergeCell ref="BU639:BZ639"/>
    <mergeCell ref="CA639:CC639"/>
    <mergeCell ref="CD639:CM639"/>
    <mergeCell ref="CW638:DD638"/>
    <mergeCell ref="DE638:DN638"/>
    <mergeCell ref="DO638:DX638"/>
    <mergeCell ref="BR638:BT638"/>
    <mergeCell ref="BU638:BZ638"/>
    <mergeCell ref="CA638:CC638"/>
    <mergeCell ref="CD638:CM638"/>
    <mergeCell ref="CN638:CS638"/>
    <mergeCell ref="CT638:CV638"/>
    <mergeCell ref="DO640:DX640"/>
    <mergeCell ref="CA640:CC640"/>
    <mergeCell ref="CD640:CM640"/>
    <mergeCell ref="CN640:CS640"/>
    <mergeCell ref="CT640:CV640"/>
    <mergeCell ref="CW640:DD640"/>
    <mergeCell ref="DE640:DN640"/>
    <mergeCell ref="BR640:BT640"/>
    <mergeCell ref="BU640:BZ640"/>
    <mergeCell ref="CN642:CS642"/>
    <mergeCell ref="CT642:CV642"/>
    <mergeCell ref="CW642:DD642"/>
    <mergeCell ref="DE642:DN642"/>
    <mergeCell ref="DO642:DX642"/>
    <mergeCell ref="BR642:BT642"/>
    <mergeCell ref="BU642:BZ642"/>
    <mergeCell ref="CA642:CC642"/>
    <mergeCell ref="CD642:CM642"/>
    <mergeCell ref="CW641:DD641"/>
    <mergeCell ref="DE641:DN641"/>
    <mergeCell ref="DO641:DX641"/>
    <mergeCell ref="BR641:BT641"/>
    <mergeCell ref="BU641:BZ641"/>
    <mergeCell ref="CA641:CC641"/>
    <mergeCell ref="CD641:CM641"/>
    <mergeCell ref="CN641:CS641"/>
    <mergeCell ref="CT641:CV641"/>
    <mergeCell ref="DO643:DX643"/>
    <mergeCell ref="CA643:CC643"/>
    <mergeCell ref="CD643:CM643"/>
    <mergeCell ref="CN643:CS643"/>
    <mergeCell ref="CT643:CV643"/>
    <mergeCell ref="CW643:DD643"/>
    <mergeCell ref="DE643:DN643"/>
    <mergeCell ref="BR643:BT643"/>
    <mergeCell ref="BU643:BZ643"/>
    <mergeCell ref="CM655:DA655"/>
    <mergeCell ref="CM657:DA658"/>
    <mergeCell ref="CM659:DA659"/>
    <mergeCell ref="CW644:DD644"/>
    <mergeCell ref="DE644:DN644"/>
    <mergeCell ref="DO644:DX644"/>
    <mergeCell ref="BE650:BL651"/>
    <mergeCell ref="DS650:DZ651"/>
    <mergeCell ref="CM653:DA654"/>
    <mergeCell ref="BR644:BT644"/>
    <mergeCell ref="BU644:BZ644"/>
    <mergeCell ref="CA644:CC644"/>
    <mergeCell ref="CD644:CM644"/>
    <mergeCell ref="CN644:CS644"/>
    <mergeCell ref="CT644:CV644"/>
    <mergeCell ref="CV666:DE667"/>
    <mergeCell ref="DI666:DR667"/>
    <mergeCell ref="BV668:CE668"/>
    <mergeCell ref="CI668:CR668"/>
    <mergeCell ref="CV668:DE668"/>
    <mergeCell ref="DI668:DR668"/>
    <mergeCell ref="BV666:CE667"/>
    <mergeCell ref="CI666:CR667"/>
    <mergeCell ref="CV662:DE663"/>
    <mergeCell ref="DI662:DR663"/>
    <mergeCell ref="BV664:CE664"/>
    <mergeCell ref="CI664:CR664"/>
    <mergeCell ref="CV664:DE664"/>
    <mergeCell ref="DI664:DR664"/>
    <mergeCell ref="BV662:CE663"/>
    <mergeCell ref="CI662:CR663"/>
    <mergeCell ref="CV674:DE675"/>
    <mergeCell ref="DI674:DR675"/>
    <mergeCell ref="BV676:CE676"/>
    <mergeCell ref="CI676:CR676"/>
    <mergeCell ref="CV676:DE676"/>
    <mergeCell ref="DI676:DR676"/>
    <mergeCell ref="BV674:CE675"/>
    <mergeCell ref="CI674:CR675"/>
    <mergeCell ref="CV670:DE671"/>
    <mergeCell ref="DI670:DR671"/>
    <mergeCell ref="BV672:CE672"/>
    <mergeCell ref="CI672:CR672"/>
    <mergeCell ref="CV672:DE672"/>
    <mergeCell ref="DI672:DR672"/>
    <mergeCell ref="BV670:CE671"/>
    <mergeCell ref="CI670:CR671"/>
    <mergeCell ref="BR689:CA690"/>
    <mergeCell ref="BR687:CA688"/>
    <mergeCell ref="CB687:CP688"/>
    <mergeCell ref="CQ687:DT688"/>
    <mergeCell ref="CB689:CP690"/>
    <mergeCell ref="CQ689:DT690"/>
    <mergeCell ref="BE681:BL682"/>
    <mergeCell ref="DR681:DY682"/>
    <mergeCell ref="BR685:CA686"/>
    <mergeCell ref="CB685:CP686"/>
    <mergeCell ref="CQ685:DT686"/>
    <mergeCell ref="BR697:CA698"/>
    <mergeCell ref="BR695:CA696"/>
    <mergeCell ref="CB695:CP696"/>
    <mergeCell ref="CQ695:DT696"/>
    <mergeCell ref="CB697:CP698"/>
    <mergeCell ref="CQ697:DT698"/>
    <mergeCell ref="BR693:CA694"/>
    <mergeCell ref="BR691:CA692"/>
    <mergeCell ref="CB691:CP692"/>
    <mergeCell ref="CQ691:DT692"/>
    <mergeCell ref="CB693:CP694"/>
    <mergeCell ref="CQ693:DT694"/>
    <mergeCell ref="CH712:CO713"/>
    <mergeCell ref="CP712:DI712"/>
    <mergeCell ref="DJ712:DQ713"/>
    <mergeCell ref="DR712:DY713"/>
    <mergeCell ref="CP713:CY713"/>
    <mergeCell ref="CZ713:DI713"/>
    <mergeCell ref="BE708:BL709"/>
    <mergeCell ref="DS708:DZ709"/>
    <mergeCell ref="BR712:BY713"/>
    <mergeCell ref="BZ712:CG713"/>
    <mergeCell ref="BZ715:CG715"/>
    <mergeCell ref="CH715:CO715"/>
    <mergeCell ref="CP715:CY715"/>
    <mergeCell ref="CZ715:DI715"/>
    <mergeCell ref="DJ715:DQ715"/>
    <mergeCell ref="DR715:DY715"/>
    <mergeCell ref="DJ714:DQ714"/>
    <mergeCell ref="DR714:DY714"/>
    <mergeCell ref="BR715:BY715"/>
    <mergeCell ref="BR714:BY714"/>
    <mergeCell ref="BZ714:CG714"/>
    <mergeCell ref="CH714:CO714"/>
    <mergeCell ref="CP714:CY714"/>
    <mergeCell ref="CZ714:DI714"/>
    <mergeCell ref="BZ717:CG717"/>
    <mergeCell ref="CH717:CO717"/>
    <mergeCell ref="CP717:CY717"/>
    <mergeCell ref="CZ717:DI717"/>
    <mergeCell ref="DJ717:DQ717"/>
    <mergeCell ref="DR717:DY717"/>
    <mergeCell ref="DJ716:DQ716"/>
    <mergeCell ref="DR716:DY716"/>
    <mergeCell ref="BR717:BY717"/>
    <mergeCell ref="BR716:BY716"/>
    <mergeCell ref="BZ716:CG716"/>
    <mergeCell ref="CH716:CO716"/>
    <mergeCell ref="CP716:CY716"/>
    <mergeCell ref="CZ716:DI716"/>
    <mergeCell ref="BZ719:CG719"/>
    <mergeCell ref="CH719:CO719"/>
    <mergeCell ref="CP719:CY719"/>
    <mergeCell ref="CZ719:DI719"/>
    <mergeCell ref="DJ719:DQ719"/>
    <mergeCell ref="DR719:DY719"/>
    <mergeCell ref="DJ718:DQ718"/>
    <mergeCell ref="DR718:DY718"/>
    <mergeCell ref="BR719:BY719"/>
    <mergeCell ref="BR718:BY718"/>
    <mergeCell ref="BZ718:CG718"/>
    <mergeCell ref="CH718:CO718"/>
    <mergeCell ref="CP718:CY718"/>
    <mergeCell ref="CZ718:DI718"/>
    <mergeCell ref="BZ721:CG721"/>
    <mergeCell ref="CH721:CO721"/>
    <mergeCell ref="CP721:CY721"/>
    <mergeCell ref="CZ721:DI721"/>
    <mergeCell ref="DJ721:DQ721"/>
    <mergeCell ref="DR721:DY721"/>
    <mergeCell ref="DJ720:DQ720"/>
    <mergeCell ref="DR720:DY720"/>
    <mergeCell ref="BR721:BY721"/>
    <mergeCell ref="BR720:BY720"/>
    <mergeCell ref="BZ720:CG720"/>
    <mergeCell ref="CH720:CO720"/>
    <mergeCell ref="CP720:CY720"/>
    <mergeCell ref="CZ720:DI720"/>
    <mergeCell ref="BZ723:CG723"/>
    <mergeCell ref="CH723:CO723"/>
    <mergeCell ref="CP723:CY723"/>
    <mergeCell ref="CZ723:DI723"/>
    <mergeCell ref="DJ723:DQ723"/>
    <mergeCell ref="DR723:DY723"/>
    <mergeCell ref="DJ722:DQ722"/>
    <mergeCell ref="DR722:DY722"/>
    <mergeCell ref="BR723:BY723"/>
    <mergeCell ref="BR722:BY722"/>
    <mergeCell ref="BZ722:CG722"/>
    <mergeCell ref="CH722:CO722"/>
    <mergeCell ref="CP722:CY722"/>
    <mergeCell ref="CZ722:DI722"/>
    <mergeCell ref="BZ725:CG725"/>
    <mergeCell ref="CH725:CO725"/>
    <mergeCell ref="CP725:CY725"/>
    <mergeCell ref="CZ725:DI725"/>
    <mergeCell ref="DJ725:DQ725"/>
    <mergeCell ref="DR725:DY725"/>
    <mergeCell ref="DJ724:DQ724"/>
    <mergeCell ref="DR724:DY724"/>
    <mergeCell ref="BR725:BY725"/>
    <mergeCell ref="BR724:BY724"/>
    <mergeCell ref="BZ724:CG724"/>
    <mergeCell ref="CH724:CO724"/>
    <mergeCell ref="CP724:CY724"/>
    <mergeCell ref="CZ724:DI724"/>
    <mergeCell ref="BZ727:CG727"/>
    <mergeCell ref="CH727:CO727"/>
    <mergeCell ref="CP727:CY727"/>
    <mergeCell ref="CZ727:DI727"/>
    <mergeCell ref="DJ727:DQ727"/>
    <mergeCell ref="DR727:DY727"/>
    <mergeCell ref="DJ726:DQ726"/>
    <mergeCell ref="DR726:DY726"/>
    <mergeCell ref="BR727:BY727"/>
    <mergeCell ref="BR726:BY726"/>
    <mergeCell ref="BZ726:CG726"/>
    <mergeCell ref="CH726:CO726"/>
    <mergeCell ref="CP726:CY726"/>
    <mergeCell ref="CZ726:DI726"/>
    <mergeCell ref="BZ729:CG729"/>
    <mergeCell ref="CH729:CO729"/>
    <mergeCell ref="CP729:CY729"/>
    <mergeCell ref="CZ729:DI729"/>
    <mergeCell ref="DJ729:DQ729"/>
    <mergeCell ref="DR729:DY729"/>
    <mergeCell ref="DJ728:DQ728"/>
    <mergeCell ref="DR728:DY728"/>
    <mergeCell ref="BR729:BY729"/>
    <mergeCell ref="BR728:BY728"/>
    <mergeCell ref="BZ728:CG728"/>
    <mergeCell ref="CH728:CO728"/>
    <mergeCell ref="CP728:CY728"/>
    <mergeCell ref="CZ728:DI728"/>
    <mergeCell ref="BZ731:CG731"/>
    <mergeCell ref="CH731:CO731"/>
    <mergeCell ref="CP731:CY731"/>
    <mergeCell ref="CZ731:DI731"/>
    <mergeCell ref="DJ731:DQ731"/>
    <mergeCell ref="DR731:DY731"/>
    <mergeCell ref="DJ730:DQ730"/>
    <mergeCell ref="DR730:DY730"/>
    <mergeCell ref="BR731:BY731"/>
    <mergeCell ref="BR730:BY730"/>
    <mergeCell ref="BZ730:CG730"/>
    <mergeCell ref="CH730:CO730"/>
    <mergeCell ref="CP730:CY730"/>
    <mergeCell ref="CZ730:DI730"/>
    <mergeCell ref="BZ733:CG733"/>
    <mergeCell ref="CH733:CO733"/>
    <mergeCell ref="CP733:CY733"/>
    <mergeCell ref="CZ733:DI733"/>
    <mergeCell ref="DJ733:DQ733"/>
    <mergeCell ref="DR733:DY733"/>
    <mergeCell ref="DJ732:DQ732"/>
    <mergeCell ref="DR732:DY732"/>
    <mergeCell ref="BR733:BY733"/>
    <mergeCell ref="BR732:BY732"/>
    <mergeCell ref="BZ732:CG732"/>
    <mergeCell ref="CH732:CO732"/>
    <mergeCell ref="CP732:CY732"/>
    <mergeCell ref="CZ732:DI732"/>
    <mergeCell ref="BZ735:CG735"/>
    <mergeCell ref="CH735:CO735"/>
    <mergeCell ref="CP735:CY735"/>
    <mergeCell ref="CZ735:DI735"/>
    <mergeCell ref="DJ735:DQ735"/>
    <mergeCell ref="DR735:DY735"/>
    <mergeCell ref="DJ734:DQ734"/>
    <mergeCell ref="DR734:DY734"/>
    <mergeCell ref="BR735:BY735"/>
    <mergeCell ref="BR734:BY734"/>
    <mergeCell ref="BZ734:CG734"/>
    <mergeCell ref="CH734:CO734"/>
    <mergeCell ref="CP734:CY734"/>
    <mergeCell ref="CZ734:DI734"/>
    <mergeCell ref="BZ737:CG737"/>
    <mergeCell ref="CH737:CO737"/>
    <mergeCell ref="CP737:CY737"/>
    <mergeCell ref="CZ737:DI737"/>
    <mergeCell ref="DJ737:DQ737"/>
    <mergeCell ref="DR737:DY737"/>
    <mergeCell ref="DJ736:DQ736"/>
    <mergeCell ref="DR736:DY736"/>
    <mergeCell ref="BR737:BY737"/>
    <mergeCell ref="BR736:BY736"/>
    <mergeCell ref="BZ736:CG736"/>
    <mergeCell ref="CH736:CO736"/>
    <mergeCell ref="CP736:CY736"/>
    <mergeCell ref="CZ736:DI736"/>
    <mergeCell ref="BZ739:CG739"/>
    <mergeCell ref="CH739:CO739"/>
    <mergeCell ref="CP739:CY739"/>
    <mergeCell ref="CZ739:DI739"/>
    <mergeCell ref="DJ739:DQ739"/>
    <mergeCell ref="DR739:DY739"/>
    <mergeCell ref="DJ738:DQ738"/>
    <mergeCell ref="DR738:DY738"/>
    <mergeCell ref="BR739:BY739"/>
    <mergeCell ref="BR738:BY738"/>
    <mergeCell ref="BZ738:CG738"/>
    <mergeCell ref="CH738:CO738"/>
    <mergeCell ref="CP738:CY738"/>
    <mergeCell ref="CZ738:DI738"/>
    <mergeCell ref="BZ741:CG741"/>
    <mergeCell ref="CH741:CO741"/>
    <mergeCell ref="CP741:CY741"/>
    <mergeCell ref="CZ741:DI741"/>
    <mergeCell ref="DJ741:DQ741"/>
    <mergeCell ref="DR741:DY741"/>
    <mergeCell ref="DJ740:DQ740"/>
    <mergeCell ref="DR740:DY740"/>
    <mergeCell ref="BR741:BY741"/>
    <mergeCell ref="BR740:BY740"/>
    <mergeCell ref="BZ740:CG740"/>
    <mergeCell ref="CH740:CO740"/>
    <mergeCell ref="CP740:CY740"/>
    <mergeCell ref="CZ740:DI740"/>
    <mergeCell ref="BZ743:CG743"/>
    <mergeCell ref="CH743:CO743"/>
    <mergeCell ref="CP743:CY743"/>
    <mergeCell ref="CZ743:DI743"/>
    <mergeCell ref="DJ743:DQ743"/>
    <mergeCell ref="DR743:DY743"/>
    <mergeCell ref="DJ742:DQ742"/>
    <mergeCell ref="DR742:DY742"/>
    <mergeCell ref="BR743:BY743"/>
    <mergeCell ref="BR742:BY742"/>
    <mergeCell ref="BZ742:CG742"/>
    <mergeCell ref="CH742:CO742"/>
    <mergeCell ref="CP742:CY742"/>
    <mergeCell ref="CZ742:DI742"/>
    <mergeCell ref="N759:W759"/>
    <mergeCell ref="AG759:AP759"/>
    <mergeCell ref="CB759:CK759"/>
    <mergeCell ref="CU759:DD759"/>
    <mergeCell ref="I761:P768"/>
    <mergeCell ref="Q761:AJ762"/>
    <mergeCell ref="AK761:BH762"/>
    <mergeCell ref="BW761:CD768"/>
    <mergeCell ref="CE761:CX762"/>
    <mergeCell ref="CY761:DV762"/>
    <mergeCell ref="BZ744:CG744"/>
    <mergeCell ref="CH744:CO744"/>
    <mergeCell ref="DJ744:DQ744"/>
    <mergeCell ref="DR744:DY744"/>
    <mergeCell ref="BE754:BL755"/>
    <mergeCell ref="DS754:DZ755"/>
    <mergeCell ref="BR744:BY744"/>
    <mergeCell ref="Q767:T767"/>
    <mergeCell ref="U767:AF767"/>
    <mergeCell ref="AL767:AM767"/>
    <mergeCell ref="CE767:CH767"/>
    <mergeCell ref="CI767:CT767"/>
    <mergeCell ref="CZ767:DA767"/>
    <mergeCell ref="Q766:T766"/>
    <mergeCell ref="U766:AF766"/>
    <mergeCell ref="AL766:AM766"/>
    <mergeCell ref="CE766:CH766"/>
    <mergeCell ref="CI766:CT766"/>
    <mergeCell ref="CZ766:DA766"/>
    <mergeCell ref="CK764:CT764"/>
    <mergeCell ref="CZ764:DA764"/>
    <mergeCell ref="Q765:T765"/>
    <mergeCell ref="U765:V765"/>
    <mergeCell ref="W765:X765"/>
    <mergeCell ref="AL765:AM765"/>
    <mergeCell ref="CE765:CH765"/>
    <mergeCell ref="CI765:CJ765"/>
    <mergeCell ref="CK765:CL765"/>
    <mergeCell ref="CZ765:DA765"/>
    <mergeCell ref="Q764:T764"/>
    <mergeCell ref="U764:V764"/>
    <mergeCell ref="W764:AF764"/>
    <mergeCell ref="AL764:AM764"/>
    <mergeCell ref="CE764:CH764"/>
    <mergeCell ref="CI764:CJ764"/>
    <mergeCell ref="CK774:CL774"/>
    <mergeCell ref="CZ774:DA774"/>
    <mergeCell ref="Q775:T775"/>
    <mergeCell ref="U775:AF775"/>
    <mergeCell ref="CE775:CH775"/>
    <mergeCell ref="CI775:CT775"/>
    <mergeCell ref="CE773:CH773"/>
    <mergeCell ref="CI773:CJ773"/>
    <mergeCell ref="CK773:CT773"/>
    <mergeCell ref="CZ773:DA773"/>
    <mergeCell ref="Q774:T774"/>
    <mergeCell ref="U774:V774"/>
    <mergeCell ref="W774:X774"/>
    <mergeCell ref="AL774:AM774"/>
    <mergeCell ref="CE774:CH774"/>
    <mergeCell ref="CI774:CJ774"/>
    <mergeCell ref="I770:P777"/>
    <mergeCell ref="Q770:AJ771"/>
    <mergeCell ref="AK770:BH771"/>
    <mergeCell ref="BW770:CD777"/>
    <mergeCell ref="CE770:CX771"/>
    <mergeCell ref="CY770:DV771"/>
    <mergeCell ref="Q773:T773"/>
    <mergeCell ref="U773:V773"/>
    <mergeCell ref="W773:AF773"/>
    <mergeCell ref="AL773:AM773"/>
    <mergeCell ref="E819:BJ819"/>
    <mergeCell ref="BS819:DX819"/>
    <mergeCell ref="E820:BJ820"/>
    <mergeCell ref="BS820:DX820"/>
    <mergeCell ref="E821:BJ821"/>
    <mergeCell ref="BS821:DX821"/>
    <mergeCell ref="E816:BJ816"/>
    <mergeCell ref="BS816:DX816"/>
    <mergeCell ref="E817:BJ817"/>
    <mergeCell ref="BS817:DX817"/>
    <mergeCell ref="E818:BJ818"/>
    <mergeCell ref="BS818:DX818"/>
    <mergeCell ref="Q776:T776"/>
    <mergeCell ref="U776:AF776"/>
    <mergeCell ref="CE776:CH776"/>
    <mergeCell ref="CI776:CT776"/>
    <mergeCell ref="BE812:BL813"/>
    <mergeCell ref="DS812:DZ813"/>
    <mergeCell ref="E829:BJ829"/>
    <mergeCell ref="BS829:DX829"/>
    <mergeCell ref="E830:BJ830"/>
    <mergeCell ref="BS830:DX830"/>
    <mergeCell ref="E832:BJ832"/>
    <mergeCell ref="BS832:DX832"/>
    <mergeCell ref="E825:BJ825"/>
    <mergeCell ref="BS825:DX825"/>
    <mergeCell ref="E827:BJ827"/>
    <mergeCell ref="BS827:DX827"/>
    <mergeCell ref="E828:BJ828"/>
    <mergeCell ref="BS828:DX828"/>
    <mergeCell ref="E822:BJ822"/>
    <mergeCell ref="BS822:DX822"/>
    <mergeCell ref="E823:BJ823"/>
    <mergeCell ref="BS823:DX823"/>
    <mergeCell ref="E824:BJ824"/>
    <mergeCell ref="BS824:DX824"/>
    <mergeCell ref="N863:W863"/>
    <mergeCell ref="AG863:AP863"/>
    <mergeCell ref="CB863:CK863"/>
    <mergeCell ref="CU863:DD863"/>
    <mergeCell ref="I865:P873"/>
    <mergeCell ref="Q865:AJ866"/>
    <mergeCell ref="AK865:BH866"/>
    <mergeCell ref="BW865:CD873"/>
    <mergeCell ref="CE865:CX866"/>
    <mergeCell ref="CY865:DV866"/>
    <mergeCell ref="E837:BJ837"/>
    <mergeCell ref="BS837:DX837"/>
    <mergeCell ref="E838:BJ838"/>
    <mergeCell ref="BS838:DX838"/>
    <mergeCell ref="BE858:BL859"/>
    <mergeCell ref="DS858:DZ859"/>
    <mergeCell ref="E833:BJ833"/>
    <mergeCell ref="BS833:DX833"/>
    <mergeCell ref="E834:BJ834"/>
    <mergeCell ref="BS834:DX834"/>
    <mergeCell ref="E835:BJ835"/>
    <mergeCell ref="BS835:DX835"/>
    <mergeCell ref="Q870:T870"/>
    <mergeCell ref="U870:AF870"/>
    <mergeCell ref="AL870:AM870"/>
    <mergeCell ref="CE870:CH870"/>
    <mergeCell ref="CI870:CT870"/>
    <mergeCell ref="CZ870:DA870"/>
    <mergeCell ref="CK868:CT868"/>
    <mergeCell ref="CZ868:DA868"/>
    <mergeCell ref="Q869:T869"/>
    <mergeCell ref="U869:V869"/>
    <mergeCell ref="W869:X869"/>
    <mergeCell ref="AL869:AM869"/>
    <mergeCell ref="CE869:CH869"/>
    <mergeCell ref="CI869:CJ869"/>
    <mergeCell ref="CK869:CL869"/>
    <mergeCell ref="CZ869:DA869"/>
    <mergeCell ref="Q868:T868"/>
    <mergeCell ref="U868:V868"/>
    <mergeCell ref="W868:AF868"/>
    <mergeCell ref="AL868:AM868"/>
    <mergeCell ref="CE868:CH868"/>
    <mergeCell ref="CI868:CJ868"/>
    <mergeCell ref="W878:AF878"/>
    <mergeCell ref="AL878:AM878"/>
    <mergeCell ref="CE878:CH878"/>
    <mergeCell ref="CI878:CJ878"/>
    <mergeCell ref="CK878:CT878"/>
    <mergeCell ref="CZ878:DA878"/>
    <mergeCell ref="AL872:AM872"/>
    <mergeCell ref="CZ872:DA872"/>
    <mergeCell ref="G892:X893"/>
    <mergeCell ref="Y892:BH893"/>
    <mergeCell ref="I875:P883"/>
    <mergeCell ref="Q875:AJ876"/>
    <mergeCell ref="AK875:BH876"/>
    <mergeCell ref="BW875:CD883"/>
    <mergeCell ref="CE875:CX876"/>
    <mergeCell ref="CY875:DV876"/>
    <mergeCell ref="Q878:T878"/>
    <mergeCell ref="U878:V878"/>
    <mergeCell ref="Q871:T871"/>
    <mergeCell ref="U871:AF871"/>
    <mergeCell ref="AL871:AM871"/>
    <mergeCell ref="CE871:CH871"/>
    <mergeCell ref="CI871:CT871"/>
    <mergeCell ref="CZ871:DA871"/>
    <mergeCell ref="Q881:T881"/>
    <mergeCell ref="U881:AF881"/>
    <mergeCell ref="CE881:CH881"/>
    <mergeCell ref="CI881:CT881"/>
    <mergeCell ref="BY925:CP925"/>
    <mergeCell ref="CQ925:DH925"/>
    <mergeCell ref="BE888:BL889"/>
    <mergeCell ref="DS888:DZ889"/>
    <mergeCell ref="CK879:CL879"/>
    <mergeCell ref="CZ879:DA879"/>
    <mergeCell ref="Q880:T880"/>
    <mergeCell ref="U880:AF880"/>
    <mergeCell ref="CE880:CH880"/>
    <mergeCell ref="CI880:CT880"/>
    <mergeCell ref="Q879:T879"/>
    <mergeCell ref="U879:V879"/>
    <mergeCell ref="W879:X879"/>
    <mergeCell ref="AL879:AM879"/>
    <mergeCell ref="CE879:CH879"/>
    <mergeCell ref="CI879:CJ879"/>
    <mergeCell ref="E920:BJ921"/>
    <mergeCell ref="BS920:DX921"/>
    <mergeCell ref="E923:J924"/>
    <mergeCell ref="K923:AT923"/>
    <mergeCell ref="AU923:BJ924"/>
    <mergeCell ref="BS923:BX924"/>
    <mergeCell ref="BY923:DH923"/>
    <mergeCell ref="DI923:DX924"/>
    <mergeCell ref="K924:AB924"/>
    <mergeCell ref="AC924:AT924"/>
    <mergeCell ref="G895:X895"/>
    <mergeCell ref="Y895:BH895"/>
    <mergeCell ref="BU895:CL895"/>
    <mergeCell ref="CM895:DV895"/>
    <mergeCell ref="BE916:BL917"/>
    <mergeCell ref="DS916:DZ917"/>
    <mergeCell ref="CQ927:DH927"/>
    <mergeCell ref="DI927:DX927"/>
    <mergeCell ref="E958:BJ959"/>
    <mergeCell ref="BS958:DX959"/>
    <mergeCell ref="E927:J927"/>
    <mergeCell ref="K927:AB927"/>
    <mergeCell ref="AC927:AT927"/>
    <mergeCell ref="AU927:BJ927"/>
    <mergeCell ref="BS927:BX927"/>
    <mergeCell ref="BY927:CP927"/>
    <mergeCell ref="BU892:CL893"/>
    <mergeCell ref="CM892:DV893"/>
    <mergeCell ref="G894:X894"/>
    <mergeCell ref="Y894:BH894"/>
    <mergeCell ref="BU894:CL894"/>
    <mergeCell ref="CM894:DV894"/>
    <mergeCell ref="DI925:DX925"/>
    <mergeCell ref="E926:J926"/>
    <mergeCell ref="K926:AB926"/>
    <mergeCell ref="AC926:AT926"/>
    <mergeCell ref="AU926:BJ926"/>
    <mergeCell ref="BS926:BX926"/>
    <mergeCell ref="BY926:CP926"/>
    <mergeCell ref="CQ926:DH926"/>
    <mergeCell ref="DI926:DX926"/>
    <mergeCell ref="BY924:CP924"/>
    <mergeCell ref="CQ924:DH924"/>
    <mergeCell ref="E925:J925"/>
    <mergeCell ref="K925:AB925"/>
    <mergeCell ref="AC925:AT925"/>
    <mergeCell ref="AU925:BJ925"/>
    <mergeCell ref="BS925:BX925"/>
    <mergeCell ref="BR265:CJ265"/>
    <mergeCell ref="D265:V265"/>
    <mergeCell ref="D206:BK209"/>
    <mergeCell ref="BR206:DY209"/>
    <mergeCell ref="D270:BK273"/>
    <mergeCell ref="BR270:DY273"/>
    <mergeCell ref="D266:V267"/>
    <mergeCell ref="BR266:CJ267"/>
    <mergeCell ref="D262:V263"/>
    <mergeCell ref="BR262:CJ263"/>
    <mergeCell ref="AC263:BK265"/>
    <mergeCell ref="CQ263:DY265"/>
    <mergeCell ref="D264:F264"/>
    <mergeCell ref="BR264:BT264"/>
    <mergeCell ref="AC257:BK259"/>
    <mergeCell ref="CQ257:DY259"/>
    <mergeCell ref="D258:V259"/>
    <mergeCell ref="BR258:CJ259"/>
    <mergeCell ref="D254:R254"/>
    <mergeCell ref="AD254:AR254"/>
    <mergeCell ref="AT254:BJ254"/>
    <mergeCell ref="BR254:CF254"/>
    <mergeCell ref="CR254:DF254"/>
    <mergeCell ref="DH254:DX254"/>
    <mergeCell ref="D253:R253"/>
    <mergeCell ref="AD253:AR253"/>
    <mergeCell ref="AT253:BJ253"/>
    <mergeCell ref="BR253:CF253"/>
    <mergeCell ref="CR253:DF253"/>
    <mergeCell ref="DH253:DX253"/>
    <mergeCell ref="D252:R252"/>
    <mergeCell ref="AD252:AR252"/>
    <mergeCell ref="C29:N30"/>
    <mergeCell ref="O29:BH30"/>
    <mergeCell ref="BI29:BL30"/>
    <mergeCell ref="BQ29:CB30"/>
    <mergeCell ref="CC29:DV30"/>
    <mergeCell ref="DW29:DZ30"/>
    <mergeCell ref="CP138:CZ138"/>
    <mergeCell ref="BR193:CJ193"/>
    <mergeCell ref="BR197:CJ197"/>
    <mergeCell ref="BR201:CJ201"/>
    <mergeCell ref="D201:V201"/>
    <mergeCell ref="D197:V197"/>
    <mergeCell ref="D193:V193"/>
    <mergeCell ref="BR257:CJ257"/>
    <mergeCell ref="D257:V257"/>
    <mergeCell ref="D261:V261"/>
    <mergeCell ref="BR261:CJ261"/>
    <mergeCell ref="AT252:BJ252"/>
    <mergeCell ref="BR252:CF252"/>
    <mergeCell ref="CR252:DF252"/>
    <mergeCell ref="DH252:DX252"/>
    <mergeCell ref="D251:R251"/>
    <mergeCell ref="AD251:AR251"/>
    <mergeCell ref="AT251:BJ251"/>
    <mergeCell ref="BR251:CF251"/>
    <mergeCell ref="CR251:DF251"/>
    <mergeCell ref="DH251:DX251"/>
    <mergeCell ref="D250:R250"/>
    <mergeCell ref="AD250:AR250"/>
    <mergeCell ref="AT250:BJ250"/>
    <mergeCell ref="BR250:CF250"/>
    <mergeCell ref="CR250:DF250"/>
  </mergeCells>
  <phoneticPr fontId="23"/>
  <printOptions horizontalCentered="1"/>
  <pageMargins left="0.70866141732283472" right="0.70866141732283472" top="0.74803149606299213" bottom="0.74803149606299213" header="0.31496062992125984" footer="0.31496062992125984"/>
  <pageSetup paperSize="9" scale="63" orientation="portrait" r:id="rId1"/>
  <headerFooter>
    <oddFooter>&amp;C&amp;P</oddFooter>
  </headerFooter>
  <rowBreaks count="16" manualBreakCount="16">
    <brk id="45" max="65" man="1"/>
    <brk id="98" max="65" man="1"/>
    <brk id="147" max="65" man="1"/>
    <brk id="214" max="65" man="1"/>
    <brk id="280" max="65" man="1"/>
    <brk id="332" max="65" man="1"/>
    <brk id="393" max="65" man="1"/>
    <brk id="448" max="65" man="1"/>
    <brk id="506" max="65" man="1"/>
    <brk id="585" max="65" man="1"/>
    <brk id="648" max="65" man="1"/>
    <brk id="706" max="65" man="1"/>
    <brk id="752" max="65" man="1"/>
    <brk id="810" max="65" man="1"/>
    <brk id="856" max="65" man="1"/>
    <brk id="914" max="65" man="1"/>
  </rowBreaks>
  <colBreaks count="2" manualBreakCount="2">
    <brk id="66" max="1243" man="1"/>
    <brk id="132" min="1" max="72"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対象災害選択シート</vt:lpstr>
      <vt:lpstr>作業シート</vt:lpstr>
      <vt:lpstr>作業シート!Print_Area</vt:lpstr>
      <vt:lpstr>対象災害選択シート!Print_Area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1211226</dc:creator>
  <cp:lastModifiedBy>茨木市</cp:lastModifiedBy>
  <cp:lastPrinted>2021-06-17T07:20:23Z</cp:lastPrinted>
  <dcterms:created xsi:type="dcterms:W3CDTF">2021-09-03T04:47:01Z</dcterms:created>
  <dcterms:modified xsi:type="dcterms:W3CDTF">2021-09-08T02:12:06Z</dcterms:modified>
</cp:coreProperties>
</file>