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998】非暗号化\【★】旧財産活用課　移行用フォルダ\02_保全活用係\04_予約システム・スマートロック・Wi-Fi・ネットワーク\01_施設予約システム\R7\00_HP修正等\20250699\2_区分追加\区分追加申請書\"/>
    </mc:Choice>
  </mc:AlternateContent>
  <bookViews>
    <workbookView xWindow="0" yWindow="0" windowWidth="20490" windowHeight="7515"/>
  </bookViews>
  <sheets>
    <sheet name="区分追加・利用者登録更新申請書" sheetId="1" r:id="rId1"/>
  </sheets>
  <definedNames>
    <definedName name="_xlnm.Print_Area" localSheetId="0">区分追加・利用者登録更新申請書!$A$1:$AQ$43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6" i="1" l="1"/>
  <c r="BA6" i="1"/>
  <c r="AZ6" i="1"/>
  <c r="AY6" i="1"/>
  <c r="AX6" i="1"/>
  <c r="AW6" i="1"/>
  <c r="AV6" i="1"/>
  <c r="AU6" i="1"/>
  <c r="E37" i="1" l="1"/>
  <c r="U42" i="1"/>
  <c r="Q42" i="1"/>
  <c r="M42" i="1"/>
  <c r="I42" i="1"/>
  <c r="E42" i="1"/>
  <c r="A42" i="1"/>
  <c r="V37" i="1"/>
  <c r="A5" i="1"/>
  <c r="H24" i="1" l="1"/>
</calcChain>
</file>

<file path=xl/sharedStrings.xml><?xml version="1.0" encoding="utf-8"?>
<sst xmlns="http://schemas.openxmlformats.org/spreadsheetml/2006/main" count="863" uniqueCount="247">
  <si>
    <t>様式第２号（第５条、第７条関係）</t>
    <rPh sb="0" eb="2">
      <t>ヨウシキ</t>
    </rPh>
    <rPh sb="2" eb="3">
      <t>ダイ</t>
    </rPh>
    <rPh sb="4" eb="5">
      <t>ゴウ</t>
    </rPh>
    <rPh sb="6" eb="7">
      <t>ダイ</t>
    </rPh>
    <rPh sb="8" eb="9">
      <t>ジョウ</t>
    </rPh>
    <rPh sb="10" eb="11">
      <t>ダイ</t>
    </rPh>
    <rPh sb="12" eb="13">
      <t>ジョウ</t>
    </rPh>
    <rPh sb="13" eb="15">
      <t>カンケイ</t>
    </rPh>
    <phoneticPr fontId="2"/>
  </si>
  <si>
    <t>茨木市施設予約システム区分追加・利用者登録更新申請書</t>
    <rPh sb="11" eb="13">
      <t>クブン</t>
    </rPh>
    <rPh sb="13" eb="15">
      <t>ツイカ</t>
    </rPh>
    <rPh sb="16" eb="19">
      <t>リヨウシャ</t>
    </rPh>
    <rPh sb="19" eb="21">
      <t>トウロク</t>
    </rPh>
    <rPh sb="21" eb="23">
      <t>コウシン</t>
    </rPh>
    <rPh sb="23" eb="25">
      <t>シンセイ</t>
    </rPh>
    <rPh sb="25" eb="26">
      <t>ショ</t>
    </rPh>
    <phoneticPr fontId="2"/>
  </si>
  <si>
    <t>年</t>
    <rPh sb="0" eb="1">
      <t>ネン</t>
    </rPh>
    <phoneticPr fontId="2"/>
  </si>
  <si>
    <t>月</t>
    <rPh sb="0" eb="1">
      <t>ガツ</t>
    </rPh>
    <phoneticPr fontId="2"/>
  </si>
  <si>
    <t>日</t>
    <rPh sb="0" eb="1">
      <t>ニチ</t>
    </rPh>
    <phoneticPr fontId="2"/>
  </si>
  <si>
    <t>申請先</t>
    <rPh sb="0" eb="2">
      <t>シンセイ</t>
    </rPh>
    <rPh sb="2" eb="3">
      <t>サキ</t>
    </rPh>
    <phoneticPr fontId="2"/>
  </si>
  <si>
    <t>利用区分</t>
    <rPh sb="0" eb="2">
      <t>リヨウ</t>
    </rPh>
    <rPh sb="2" eb="4">
      <t>クブン</t>
    </rPh>
    <phoneticPr fontId="2"/>
  </si>
  <si>
    <t>決裁ライン１</t>
    <rPh sb="0" eb="2">
      <t>ケッサイ</t>
    </rPh>
    <phoneticPr fontId="2"/>
  </si>
  <si>
    <t>決裁ライン２</t>
    <rPh sb="0" eb="2">
      <t>ケッサイ</t>
    </rPh>
    <phoneticPr fontId="2"/>
  </si>
  <si>
    <t>決裁ライン３</t>
    <rPh sb="0" eb="2">
      <t>ケッサイ</t>
    </rPh>
    <phoneticPr fontId="2"/>
  </si>
  <si>
    <t>決裁ライン４</t>
    <rPh sb="0" eb="2">
      <t>ケッサイ</t>
    </rPh>
    <phoneticPr fontId="2"/>
  </si>
  <si>
    <t>決裁ライン５</t>
    <rPh sb="0" eb="2">
      <t>ケッサイ</t>
    </rPh>
    <phoneticPr fontId="2"/>
  </si>
  <si>
    <t>決裁ライン６</t>
    <rPh sb="0" eb="2">
      <t>ケッサイ</t>
    </rPh>
    <phoneticPr fontId="2"/>
  </si>
  <si>
    <t>　次のとおり、茨木市施設予約システムの</t>
    <rPh sb="1" eb="2">
      <t>ツギ</t>
    </rPh>
    <phoneticPr fontId="2"/>
  </si>
  <si>
    <t xml:space="preserve">  利用区分の追加
  利用者登録の更新</t>
    <phoneticPr fontId="2"/>
  </si>
  <si>
    <t>を申請します。</t>
    <phoneticPr fontId="2"/>
  </si>
  <si>
    <t>※太枠内を記入してください。</t>
    <rPh sb="1" eb="3">
      <t>フトワク</t>
    </rPh>
    <rPh sb="3" eb="4">
      <t>ナイ</t>
    </rPh>
    <rPh sb="5" eb="7">
      <t>キニュウ</t>
    </rPh>
    <phoneticPr fontId="2"/>
  </si>
  <si>
    <r>
      <t xml:space="preserve">申 請 区 分
</t>
    </r>
    <r>
      <rPr>
        <sz val="8"/>
        <color theme="1"/>
        <rFont val="ＭＳ 明朝"/>
        <family val="1"/>
        <charset val="128"/>
      </rPr>
      <t>（選択して〇）</t>
    </r>
    <rPh sb="0" eb="1">
      <t>サル</t>
    </rPh>
    <rPh sb="2" eb="3">
      <t>ショウ</t>
    </rPh>
    <rPh sb="4" eb="5">
      <t>ク</t>
    </rPh>
    <rPh sb="6" eb="7">
      <t>ブン</t>
    </rPh>
    <rPh sb="9" eb="11">
      <t>センタク</t>
    </rPh>
    <phoneticPr fontId="2"/>
  </si>
  <si>
    <t>区分追加</t>
    <rPh sb="0" eb="2">
      <t>クブン</t>
    </rPh>
    <rPh sb="2" eb="4">
      <t>ツイカ</t>
    </rPh>
    <phoneticPr fontId="2"/>
  </si>
  <si>
    <t>更　新</t>
    <rPh sb="0" eb="1">
      <t>サラ</t>
    </rPh>
    <rPh sb="2" eb="3">
      <t>シン</t>
    </rPh>
    <phoneticPr fontId="2"/>
  </si>
  <si>
    <t>利用者番号</t>
    <rPh sb="0" eb="1">
      <t>リ</t>
    </rPh>
    <rPh sb="1" eb="2">
      <t>ヨウ</t>
    </rPh>
    <rPh sb="2" eb="3">
      <t>シャ</t>
    </rPh>
    <rPh sb="3" eb="5">
      <t>バンゴウ</t>
    </rPh>
    <phoneticPr fontId="2"/>
  </si>
  <si>
    <t>団体・代表者（※１）</t>
    <rPh sb="0" eb="2">
      <t>ダンタイ</t>
    </rPh>
    <rPh sb="3" eb="6">
      <t>ダイヒョウシャ</t>
    </rPh>
    <phoneticPr fontId="2"/>
  </si>
  <si>
    <t>フリガナ</t>
    <phoneticPr fontId="2"/>
  </si>
  <si>
    <t>団 体 名</t>
    <rPh sb="0" eb="1">
      <t>ダン</t>
    </rPh>
    <rPh sb="2" eb="3">
      <t>カラダ</t>
    </rPh>
    <rPh sb="4" eb="5">
      <t>メイ</t>
    </rPh>
    <phoneticPr fontId="2"/>
  </si>
  <si>
    <t>氏　　名</t>
    <rPh sb="0" eb="1">
      <t>シ</t>
    </rPh>
    <rPh sb="3" eb="4">
      <t>ナ</t>
    </rPh>
    <phoneticPr fontId="2"/>
  </si>
  <si>
    <t>申請者（※２）</t>
    <phoneticPr fontId="2"/>
  </si>
  <si>
    <t>利用区分の追加の場合は記入してください。</t>
    <phoneticPr fontId="2"/>
  </si>
  <si>
    <t>追加する区分</t>
    <rPh sb="0" eb="2">
      <t>ツイカ</t>
    </rPh>
    <rPh sb="4" eb="6">
      <t>クブン</t>
    </rPh>
    <phoneticPr fontId="2"/>
  </si>
  <si>
    <t>活動目的
活動内容</t>
    <rPh sb="0" eb="2">
      <t>カツドウ</t>
    </rPh>
    <rPh sb="2" eb="4">
      <t>モクテキ</t>
    </rPh>
    <rPh sb="5" eb="7">
      <t>カツドウ</t>
    </rPh>
    <rPh sb="7" eb="9">
      <t>ナイヨウ</t>
    </rPh>
    <phoneticPr fontId="2"/>
  </si>
  <si>
    <t>※主な行事名称を20字以
　内でご記入ください。
　（５件まで）</t>
    <rPh sb="1" eb="2">
      <t>オモ</t>
    </rPh>
    <rPh sb="3" eb="5">
      <t>ギョウジ</t>
    </rPh>
    <rPh sb="5" eb="7">
      <t>メイショウ</t>
    </rPh>
    <rPh sb="10" eb="11">
      <t>ジ</t>
    </rPh>
    <rPh sb="11" eb="12">
      <t>イ</t>
    </rPh>
    <rPh sb="14" eb="15">
      <t>ナイ</t>
    </rPh>
    <rPh sb="17" eb="18">
      <t>キ</t>
    </rPh>
    <rPh sb="18" eb="19">
      <t>ニュウ</t>
    </rPh>
    <rPh sb="28" eb="29">
      <t>ケン</t>
    </rPh>
    <phoneticPr fontId="2"/>
  </si>
  <si>
    <t>主な利用目的
（選択して〇）
※複数選択可</t>
    <rPh sb="0" eb="1">
      <t>オモ</t>
    </rPh>
    <rPh sb="2" eb="4">
      <t>リヨウ</t>
    </rPh>
    <rPh sb="4" eb="6">
      <t>モクテキ</t>
    </rPh>
    <rPh sb="16" eb="18">
      <t>フクスウ</t>
    </rPh>
    <rPh sb="18" eb="20">
      <t>センタク</t>
    </rPh>
    <rPh sb="20" eb="21">
      <t>カ</t>
    </rPh>
    <phoneticPr fontId="2"/>
  </si>
  <si>
    <t>会議・集会・講演会等</t>
    <phoneticPr fontId="2"/>
  </si>
  <si>
    <t>教養・趣味・生涯学習</t>
    <phoneticPr fontId="2"/>
  </si>
  <si>
    <t>スポーツ・レクリエーション</t>
    <phoneticPr fontId="2"/>
  </si>
  <si>
    <t>青少年活動</t>
    <phoneticPr fontId="2"/>
  </si>
  <si>
    <t>青少年教育・乳幼児教育</t>
    <phoneticPr fontId="2"/>
  </si>
  <si>
    <t>音楽・合唱等</t>
    <phoneticPr fontId="2"/>
  </si>
  <si>
    <t>演劇・ミュージカル等</t>
    <phoneticPr fontId="2"/>
  </si>
  <si>
    <t>映画</t>
    <phoneticPr fontId="2"/>
  </si>
  <si>
    <t>ダンス・舞踊等</t>
    <phoneticPr fontId="2"/>
  </si>
  <si>
    <t>詩吟、能楽等</t>
    <phoneticPr fontId="2"/>
  </si>
  <si>
    <t>公益団体の活動</t>
    <rPh sb="0" eb="2">
      <t>コウエキ</t>
    </rPh>
    <rPh sb="2" eb="4">
      <t>ダンタイ</t>
    </rPh>
    <rPh sb="5" eb="7">
      <t>カツドウ</t>
    </rPh>
    <phoneticPr fontId="2"/>
  </si>
  <si>
    <t>行政関係の活動</t>
    <rPh sb="5" eb="7">
      <t>カツドウ</t>
    </rPh>
    <phoneticPr fontId="2"/>
  </si>
  <si>
    <t>その他（　　   　　　　　　　　　　　       　　）</t>
    <rPh sb="2" eb="3">
      <t>タ</t>
    </rPh>
    <phoneticPr fontId="2"/>
  </si>
  <si>
    <t>※１　団体の場合に記入してください。</t>
    <phoneticPr fontId="2"/>
  </si>
  <si>
    <t>※２　個人の場合及び団体の場合で代表者以外が申請者となるときに記入してください。</t>
    <phoneticPr fontId="2"/>
  </si>
  <si>
    <t>以下処理欄</t>
    <phoneticPr fontId="2"/>
  </si>
  <si>
    <t>受付施設</t>
    <phoneticPr fontId="2"/>
  </si>
  <si>
    <t>市内市外</t>
    <rPh sb="0" eb="2">
      <t>シナイ</t>
    </rPh>
    <rPh sb="2" eb="4">
      <t>シガイ</t>
    </rPh>
    <phoneticPr fontId="2"/>
  </si>
  <si>
    <t>市内</t>
    <phoneticPr fontId="2"/>
  </si>
  <si>
    <t>市外</t>
    <phoneticPr fontId="2"/>
  </si>
  <si>
    <t>登録区分</t>
    <rPh sb="0" eb="2">
      <t>トウロク</t>
    </rPh>
    <rPh sb="2" eb="4">
      <t>クブン</t>
    </rPh>
    <phoneticPr fontId="2"/>
  </si>
  <si>
    <t>一般</t>
    <rPh sb="0" eb="2">
      <t>イッパン</t>
    </rPh>
    <phoneticPr fontId="2"/>
  </si>
  <si>
    <t>免除</t>
    <rPh sb="0" eb="2">
      <t>メンジョ</t>
    </rPh>
    <phoneticPr fontId="2"/>
  </si>
  <si>
    <t>その他</t>
    <rPh sb="2" eb="3">
      <t>タ</t>
    </rPh>
    <phoneticPr fontId="2"/>
  </si>
  <si>
    <t>受　付　印</t>
    <rPh sb="0" eb="1">
      <t>ウケ</t>
    </rPh>
    <rPh sb="2" eb="3">
      <t>ツキ</t>
    </rPh>
    <rPh sb="4" eb="5">
      <t>イン</t>
    </rPh>
    <phoneticPr fontId="2"/>
  </si>
  <si>
    <t>備　　考</t>
    <rPh sb="0" eb="1">
      <t>ビ</t>
    </rPh>
    <rPh sb="3" eb="4">
      <t>コウ</t>
    </rPh>
    <phoneticPr fontId="2"/>
  </si>
  <si>
    <t>郵</t>
    <rPh sb="0" eb="1">
      <t>ユウ</t>
    </rPh>
    <phoneticPr fontId="2"/>
  </si>
  <si>
    <t>上記のとおり、　区分追加　・　更新　してよろしいか。</t>
    <rPh sb="0" eb="2">
      <t>ジョウキ</t>
    </rPh>
    <rPh sb="8" eb="10">
      <t>クブン</t>
    </rPh>
    <rPh sb="10" eb="12">
      <t>ツイカ</t>
    </rPh>
    <rPh sb="15" eb="17">
      <t>コウシン</t>
    </rPh>
    <phoneticPr fontId="2"/>
  </si>
  <si>
    <t>確　　認</t>
    <rPh sb="0" eb="1">
      <t>アキラ</t>
    </rPh>
    <rPh sb="3" eb="4">
      <t>ニン</t>
    </rPh>
    <phoneticPr fontId="2"/>
  </si>
  <si>
    <t>免許証</t>
    <rPh sb="0" eb="3">
      <t>メンキョショウ</t>
    </rPh>
    <phoneticPr fontId="2"/>
  </si>
  <si>
    <t>保険証</t>
    <rPh sb="0" eb="3">
      <t>ホケンショウ</t>
    </rPh>
    <phoneticPr fontId="2"/>
  </si>
  <si>
    <t>ﾏｲﾅﾝﾊﾞｰ</t>
    <phoneticPr fontId="2"/>
  </si>
  <si>
    <t>ﾊﾟｽﾎﾟｰﾄ</t>
    <phoneticPr fontId="2"/>
  </si>
  <si>
    <t>グループコード</t>
  </si>
  <si>
    <t>会館</t>
  </si>
  <si>
    <t>会館名</t>
  </si>
  <si>
    <t>申請先</t>
  </si>
  <si>
    <t>利用区分</t>
  </si>
  <si>
    <t>決裁ライン１</t>
  </si>
  <si>
    <t>決裁ライン２</t>
  </si>
  <si>
    <t>決裁ライン３</t>
  </si>
  <si>
    <t>決裁ライン４</t>
  </si>
  <si>
    <t>決裁ライン５</t>
  </si>
  <si>
    <t>決裁ライン６</t>
  </si>
  <si>
    <t>001</t>
  </si>
  <si>
    <t>01</t>
  </si>
  <si>
    <t>（公財）茨木市文化振興財団</t>
  </si>
  <si>
    <t>事務局長</t>
  </si>
  <si>
    <t>参事局長代理</t>
  </si>
  <si>
    <t>係長／副主幹</t>
  </si>
  <si>
    <t>主　任</t>
  </si>
  <si>
    <t>係　員</t>
  </si>
  <si>
    <t/>
  </si>
  <si>
    <t>02</t>
  </si>
  <si>
    <t>市民総合センター</t>
  </si>
  <si>
    <t>002</t>
  </si>
  <si>
    <t>生涯学習センターきらめき</t>
  </si>
  <si>
    <t>茨木市長</t>
  </si>
  <si>
    <t>生涯学習センター</t>
  </si>
  <si>
    <t>課長</t>
  </si>
  <si>
    <t>課長代理</t>
  </si>
  <si>
    <t>係長</t>
  </si>
  <si>
    <t>係</t>
  </si>
  <si>
    <t>003</t>
  </si>
  <si>
    <t>男女共生センターローズＷＡＭ</t>
  </si>
  <si>
    <t>男女共生センター</t>
  </si>
  <si>
    <t>所長</t>
  </si>
  <si>
    <t>所長代理</t>
  </si>
  <si>
    <t>004</t>
  </si>
  <si>
    <t>葦原コミュニティセンター</t>
  </si>
  <si>
    <t>葦原コミュニティセンター管理運営委員会</t>
  </si>
  <si>
    <t>コミュニティセンター</t>
  </si>
  <si>
    <t>受付</t>
  </si>
  <si>
    <t>中津コミュニティセンター</t>
  </si>
  <si>
    <t>中津コミュニティセンター管理運営委員会</t>
  </si>
  <si>
    <t>03</t>
  </si>
  <si>
    <t>庄栄コミュニティセンター</t>
  </si>
  <si>
    <t>庄栄コミュニティセンター管理運営委員会</t>
  </si>
  <si>
    <t>04</t>
  </si>
  <si>
    <t>水尾コミュニティセンター</t>
  </si>
  <si>
    <t>水尾コミュニティセンター管理運営委員会</t>
  </si>
  <si>
    <t>05</t>
  </si>
  <si>
    <t>郡コミュニティセンター</t>
  </si>
  <si>
    <t>郡コミュニティセンター管理運営委員会</t>
  </si>
  <si>
    <t>06</t>
  </si>
  <si>
    <t>西河原コミュニティセンター</t>
  </si>
  <si>
    <t>西河原コミュニティセンター管理運営委員会</t>
  </si>
  <si>
    <t>07</t>
  </si>
  <si>
    <t>穂積コミュニティセンター</t>
  </si>
  <si>
    <t>穂積コミュニティセンター管理運営委員会</t>
  </si>
  <si>
    <t>08</t>
  </si>
  <si>
    <t>畑田コミュニティセンター</t>
  </si>
  <si>
    <t>畑田コミュニティセンター管理運営委員会</t>
  </si>
  <si>
    <t>09</t>
  </si>
  <si>
    <t>東コミュニティセンター</t>
  </si>
  <si>
    <t>東コミュニティセンター管理運営委員会</t>
  </si>
  <si>
    <t>10</t>
  </si>
  <si>
    <t>豊川コミュニティセンター</t>
  </si>
  <si>
    <t>豊川コミュニティセンター管理運営委員会</t>
  </si>
  <si>
    <t>11</t>
  </si>
  <si>
    <t>彩都西コミュニティセンター</t>
  </si>
  <si>
    <t>彩都西コミュニティセンター管理運営委員会</t>
  </si>
  <si>
    <t>12</t>
  </si>
  <si>
    <t>三島コミュニティセンター</t>
  </si>
  <si>
    <t>三島コミュニティセンター管理運営委員会</t>
  </si>
  <si>
    <t>13</t>
  </si>
  <si>
    <t>大池コミュニティセンター</t>
  </si>
  <si>
    <t>14</t>
  </si>
  <si>
    <t>春日コミュニティセンター</t>
  </si>
  <si>
    <t>春日小学校区地域協議会</t>
  </si>
  <si>
    <t>15</t>
  </si>
  <si>
    <t>東奈良コミュニティセンター</t>
  </si>
  <si>
    <t>東奈良小学校区地域協議会</t>
  </si>
  <si>
    <t>16</t>
  </si>
  <si>
    <t>沢池コミュニティセンター</t>
  </si>
  <si>
    <t>沢池コミュニティセンター管理運営委員会</t>
  </si>
  <si>
    <t>17</t>
  </si>
  <si>
    <t>山手台コミュニティセンター</t>
  </si>
  <si>
    <t>茨木市山手台街づくり協議会</t>
  </si>
  <si>
    <t>18</t>
  </si>
  <si>
    <t>玉櫛コミュニティセンター</t>
  </si>
  <si>
    <t>玉櫛小学校区地域協議会</t>
  </si>
  <si>
    <t>葦原コミュニティセンター（郵送用）</t>
  </si>
  <si>
    <t>中津コミュニティセンター（郵送用）</t>
  </si>
  <si>
    <t>庄栄コミュニティセンター（郵送用）</t>
  </si>
  <si>
    <t>水尾コミュニティセンター（郵送用）</t>
  </si>
  <si>
    <t>郡コミュニティセンター（郵送用）</t>
  </si>
  <si>
    <t>西河原コミュニティセンター（郵送用）</t>
  </si>
  <si>
    <t>穂積コミュニティセンター（郵送用）</t>
  </si>
  <si>
    <t>畑田コミュニティセンター（郵送用）</t>
  </si>
  <si>
    <t>東コミュニティセンター（郵送用）</t>
  </si>
  <si>
    <t>豊川コミュニティセンター（郵送用）</t>
  </si>
  <si>
    <t>彩都西コミュニティセンター（郵送用）</t>
  </si>
  <si>
    <t>三島コミュニティセンター（郵送用）</t>
  </si>
  <si>
    <t>大池コミュニティセンター（郵送用）</t>
  </si>
  <si>
    <t>春日コミュニティセンター（郵送用）</t>
  </si>
  <si>
    <t>東奈良コミュニティセンター（郵送用）</t>
  </si>
  <si>
    <t>沢池コミュニティセンター（郵送用）</t>
  </si>
  <si>
    <t>山手台コミュニティセンター（郵送用）</t>
  </si>
  <si>
    <t>玉櫛コミュニティセンター（郵送用）</t>
  </si>
  <si>
    <t>005</t>
  </si>
  <si>
    <t>豊川いのち・愛・ゆめセンター</t>
  </si>
  <si>
    <t>いのち・愛・ゆめセンター</t>
  </si>
  <si>
    <t>館長</t>
  </si>
  <si>
    <t>豊川いのち・愛・ゆめセンター分館</t>
  </si>
  <si>
    <t>沢良宜いのち・愛・ゆめセンター</t>
  </si>
  <si>
    <t>沢良宜いのち・愛・ゆめセンター分館</t>
  </si>
  <si>
    <t>総持寺いのち・愛・ゆめセンター</t>
  </si>
  <si>
    <t>総持寺いのち・愛・ゆめセンター別館</t>
  </si>
  <si>
    <t>006</t>
  </si>
  <si>
    <t>茨木公民館</t>
  </si>
  <si>
    <t>茨木市教育委員会</t>
  </si>
  <si>
    <t>公民館</t>
  </si>
  <si>
    <t>春日丘公民館</t>
  </si>
  <si>
    <t>中条公民館</t>
  </si>
  <si>
    <t>安威公民館</t>
  </si>
  <si>
    <t>玉島公民館</t>
  </si>
  <si>
    <t>福井公民館</t>
  </si>
  <si>
    <t>清渓公民館</t>
  </si>
  <si>
    <t>見山公民館</t>
  </si>
  <si>
    <t>石河公民館</t>
  </si>
  <si>
    <t>太田公民館</t>
  </si>
  <si>
    <t>太田公民館分室</t>
  </si>
  <si>
    <t>天王公民館</t>
  </si>
  <si>
    <t>郡山公民館</t>
  </si>
  <si>
    <t>耳原公民館</t>
  </si>
  <si>
    <t>白川公民館</t>
  </si>
  <si>
    <t>西公民館</t>
  </si>
  <si>
    <t>007</t>
  </si>
  <si>
    <t>上中条青少年センター</t>
  </si>
  <si>
    <t>青少年センター</t>
  </si>
  <si>
    <t>担当</t>
  </si>
  <si>
    <t>008</t>
  </si>
  <si>
    <t>市民活動センター</t>
  </si>
  <si>
    <t>特定非営利活動法人いばらき市民活動推進ネット</t>
  </si>
  <si>
    <t>009</t>
  </si>
  <si>
    <t>障害福祉センターハートフル</t>
  </si>
  <si>
    <t>（社福）大阪府障害者福祉事業団</t>
  </si>
  <si>
    <t>障害福祉センター</t>
  </si>
  <si>
    <t>主査</t>
  </si>
  <si>
    <t>↓提出先の施設を選択してください</t>
    <phoneticPr fontId="2"/>
  </si>
  <si>
    <t>令和</t>
    <rPh sb="0" eb="2">
      <t>レイワ</t>
    </rPh>
    <phoneticPr fontId="2"/>
  </si>
  <si>
    <t>○</t>
  </si>
  <si>
    <t>提出先施設</t>
    <rPh sb="0" eb="2">
      <t>テイシュツ</t>
    </rPh>
    <rPh sb="2" eb="3">
      <t>サキ</t>
    </rPh>
    <rPh sb="3" eb="5">
      <t>シセツ</t>
    </rPh>
    <phoneticPr fontId="2"/>
  </si>
  <si>
    <t>文化・子育て複合施設　おにクル</t>
    <rPh sb="0" eb="2">
      <t>ブンカ</t>
    </rPh>
    <rPh sb="3" eb="5">
      <t>コソダ</t>
    </rPh>
    <rPh sb="6" eb="10">
      <t>フクゴウシセツ</t>
    </rPh>
    <phoneticPr fontId="2"/>
  </si>
  <si>
    <t>支配人</t>
    <rPh sb="0" eb="3">
      <t>シハイニン</t>
    </rPh>
    <phoneticPr fontId="2"/>
  </si>
  <si>
    <t>副支配人</t>
    <rPh sb="0" eb="4">
      <t>フクシハイニン</t>
    </rPh>
    <phoneticPr fontId="2"/>
  </si>
  <si>
    <t>運営マネ</t>
    <rPh sb="0" eb="2">
      <t>ウンエイ</t>
    </rPh>
    <phoneticPr fontId="2"/>
  </si>
  <si>
    <t>中央公民館</t>
    <rPh sb="0" eb="2">
      <t>チュウオウ</t>
    </rPh>
    <phoneticPr fontId="2"/>
  </si>
  <si>
    <t>茨木市教育委員会</t>
    <rPh sb="0" eb="2">
      <t>イバラキ</t>
    </rPh>
    <rPh sb="2" eb="3">
      <t>シ</t>
    </rPh>
    <rPh sb="3" eb="5">
      <t>キョウイク</t>
    </rPh>
    <rPh sb="5" eb="8">
      <t>イインカイ</t>
    </rPh>
    <phoneticPr fontId="2"/>
  </si>
  <si>
    <t>課長</t>
    <rPh sb="0" eb="2">
      <t>カチョウ</t>
    </rPh>
    <phoneticPr fontId="5"/>
  </si>
  <si>
    <t>課長代理</t>
    <rPh sb="0" eb="2">
      <t>カチョウ</t>
    </rPh>
    <rPh sb="2" eb="4">
      <t>ダイリ</t>
    </rPh>
    <phoneticPr fontId="5"/>
  </si>
  <si>
    <t>係長</t>
    <rPh sb="0" eb="2">
      <t>カカリチョウ</t>
    </rPh>
    <phoneticPr fontId="5"/>
  </si>
  <si>
    <t>館長</t>
    <rPh sb="0" eb="2">
      <t>カンチョウチョウ</t>
    </rPh>
    <phoneticPr fontId="5"/>
  </si>
  <si>
    <t>係</t>
    <rPh sb="0" eb="1">
      <t>カカリ</t>
    </rPh>
    <phoneticPr fontId="5"/>
  </si>
  <si>
    <t>高齢者活動支援センター　シニアプラザいばらき</t>
  </si>
  <si>
    <t>シニアネットワークいばらき</t>
  </si>
  <si>
    <t>所長</t>
    <rPh sb="0" eb="2">
      <t>ショチョウ</t>
    </rPh>
    <phoneticPr fontId="21"/>
  </si>
  <si>
    <t>主査</t>
    <rPh sb="0" eb="2">
      <t>シュサ</t>
    </rPh>
    <phoneticPr fontId="21"/>
  </si>
  <si>
    <t>担当</t>
    <rPh sb="0" eb="2">
      <t>タントウ</t>
    </rPh>
    <phoneticPr fontId="21"/>
  </si>
  <si>
    <t>受付</t>
    <rPh sb="0" eb="2">
      <t>ウケツケ</t>
    </rPh>
    <phoneticPr fontId="21"/>
  </si>
  <si>
    <t>福井多世代交流センター</t>
  </si>
  <si>
    <t>（社福）秀幸福祉会</t>
  </si>
  <si>
    <t>西河原多世代交流センター</t>
  </si>
  <si>
    <t>（社福）慶徳会</t>
    <rPh sb="1" eb="3">
      <t>シャフク</t>
    </rPh>
    <rPh sb="4" eb="7">
      <t>ケイトクカイ</t>
    </rPh>
    <phoneticPr fontId="2"/>
  </si>
  <si>
    <t>葦原多世代交流センター</t>
  </si>
  <si>
    <t>（社福）茨木厚生会</t>
    <rPh sb="4" eb="6">
      <t>イバラキ</t>
    </rPh>
    <rPh sb="6" eb="8">
      <t>コウセイ</t>
    </rPh>
    <rPh sb="8" eb="9">
      <t>カイ</t>
    </rPh>
    <phoneticPr fontId="2"/>
  </si>
  <si>
    <t>沢池多世代交流センター</t>
  </si>
  <si>
    <t>（社福）大阪府社会福祉事業団</t>
    <rPh sb="4" eb="7">
      <t>オオサカフ</t>
    </rPh>
    <rPh sb="7" eb="9">
      <t>シャカイ</t>
    </rPh>
    <rPh sb="9" eb="11">
      <t>フクシ</t>
    </rPh>
    <rPh sb="11" eb="14">
      <t>ジギョウダン</t>
    </rPh>
    <phoneticPr fontId="2"/>
  </si>
  <si>
    <t>南茨木多世代交流センター</t>
  </si>
  <si>
    <t>00</t>
  </si>
  <si>
    <t>010</t>
  </si>
  <si>
    <t>011</t>
  </si>
  <si>
    <t>高齢者活動支援センター・多世代交流センター</t>
  </si>
  <si>
    <t>市民総合センター</t>
    <phoneticPr fontId="2"/>
  </si>
  <si>
    <t>大池コミュニティセンター管理運営委員会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</si>
</sst>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ゴシック"/>
      <family val="2"/>
      <charset val="128"/>
    </font>
    <font>
      <sz val="12"/>
      <color theme="1"/>
      <name val="ＭＳ 明朝"/>
      <family val="1"/>
      <charset val="128"/>
    </font>
    <font>
      <sz val="6"/>
      <name val="ＭＳ ゴシック"/>
      <family val="2"/>
      <charset val="128"/>
    </font>
    <font>
      <b/>
      <sz val="12"/>
      <color theme="1"/>
      <name val="ＭＳ ゴシック"/>
      <family val="3"/>
      <charset val="128"/>
    </font>
    <font>
      <sz val="12"/>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3"/>
      <color theme="1"/>
      <name val="ＭＳ ゴシック"/>
      <family val="3"/>
      <charset val="128"/>
    </font>
    <font>
      <sz val="9"/>
      <name val="ＭＳ 明朝"/>
      <family val="1"/>
      <charset val="128"/>
    </font>
    <font>
      <sz val="9"/>
      <color theme="1"/>
      <name val="ＭＳ ゴシック"/>
      <family val="3"/>
      <charset val="128"/>
    </font>
    <font>
      <b/>
      <sz val="9"/>
      <color theme="8" tint="-0.499984740745262"/>
      <name val="HG創英角ｺﾞｼｯｸUB"/>
      <family val="3"/>
      <charset val="128"/>
    </font>
    <font>
      <sz val="9"/>
      <color rgb="FFFF0000"/>
      <name val="ＭＳ ゴシック"/>
      <family val="3"/>
      <charset val="128"/>
    </font>
    <font>
      <sz val="15"/>
      <color theme="1"/>
      <name val="HG丸ｺﾞｼｯｸM-PRO"/>
      <family val="3"/>
      <charset val="128"/>
    </font>
    <font>
      <sz val="20"/>
      <name val="ＭＳ 明朝"/>
      <family val="1"/>
      <charset val="128"/>
    </font>
    <font>
      <sz val="15"/>
      <name val="ＭＳ 明朝"/>
      <family val="1"/>
      <charset val="128"/>
    </font>
    <font>
      <sz val="23"/>
      <name val="ＭＳ 明朝"/>
      <family val="1"/>
      <charset val="128"/>
    </font>
    <font>
      <sz val="16"/>
      <name val="ＭＳ 明朝"/>
      <family val="1"/>
      <charset val="128"/>
    </font>
    <font>
      <sz val="8"/>
      <name val="ＭＳ 明朝"/>
      <family val="1"/>
      <charset val="128"/>
    </font>
    <font>
      <sz val="8"/>
      <name val="HG創英角ｺﾞｼｯｸUB"/>
      <family val="3"/>
      <charset val="128"/>
    </font>
    <font>
      <sz val="11"/>
      <color indexed="8"/>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9">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theme="1" tint="0.499984740745262"/>
      </right>
      <top style="medium">
        <color indexed="64"/>
      </top>
      <bottom/>
      <diagonal/>
    </border>
    <border>
      <left style="hair">
        <color theme="1" tint="0.499984740745262"/>
      </left>
      <right/>
      <top style="medium">
        <color indexed="64"/>
      </top>
      <bottom/>
      <diagonal/>
    </border>
    <border>
      <left style="hair">
        <color theme="1" tint="0.499984740745262"/>
      </left>
      <right/>
      <top style="medium">
        <color indexed="64"/>
      </top>
      <bottom style="hair">
        <color theme="1" tint="0.499984740745262"/>
      </bottom>
      <diagonal/>
    </border>
    <border>
      <left/>
      <right/>
      <top style="medium">
        <color indexed="64"/>
      </top>
      <bottom style="hair">
        <color theme="1" tint="0.499984740745262"/>
      </bottom>
      <diagonal/>
    </border>
    <border>
      <left/>
      <right style="hair">
        <color theme="1" tint="0.499984740745262"/>
      </right>
      <top style="medium">
        <color indexed="64"/>
      </top>
      <bottom style="hair">
        <color theme="1" tint="0.499984740745262"/>
      </bottom>
      <diagonal/>
    </border>
    <border>
      <left style="hair">
        <color theme="1" tint="0.499984740745262"/>
      </left>
      <right style="hair">
        <color theme="1" tint="0.499984740745262"/>
      </right>
      <top style="medium">
        <color indexed="64"/>
      </top>
      <bottom/>
      <diagonal/>
    </border>
    <border>
      <left style="hair">
        <color theme="1" tint="0.499984740745262"/>
      </left>
      <right style="hair">
        <color theme="1" tint="0.499984740745262"/>
      </right>
      <top style="medium">
        <color indexed="64"/>
      </top>
      <bottom style="thin">
        <color indexed="64"/>
      </bottom>
      <diagonal/>
    </border>
    <border>
      <left style="hair">
        <color theme="1" tint="0.499984740745262"/>
      </left>
      <right style="medium">
        <color indexed="64"/>
      </right>
      <top style="medium">
        <color indexed="64"/>
      </top>
      <bottom style="thin">
        <color indexed="64"/>
      </bottom>
      <diagonal/>
    </border>
    <border>
      <left style="medium">
        <color indexed="64"/>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medium">
        <color indexed="64"/>
      </right>
      <top style="thin">
        <color indexed="64"/>
      </top>
      <bottom style="hair">
        <color theme="1" tint="0.499984740745262"/>
      </bottom>
      <diagonal/>
    </border>
    <border>
      <left style="medium">
        <color indexed="64"/>
      </left>
      <right/>
      <top/>
      <bottom/>
      <diagonal/>
    </border>
    <border>
      <left style="hair">
        <color theme="1" tint="0.499984740745262"/>
      </left>
      <right/>
      <top style="hair">
        <color theme="1" tint="0.499984740745262"/>
      </top>
      <bottom style="dotted">
        <color theme="1" tint="0.499984740745262"/>
      </bottom>
      <diagonal/>
    </border>
    <border>
      <left/>
      <right/>
      <top style="hair">
        <color theme="1" tint="0.499984740745262"/>
      </top>
      <bottom style="dotted">
        <color theme="1" tint="0.499984740745262"/>
      </bottom>
      <diagonal/>
    </border>
    <border>
      <left/>
      <right style="medium">
        <color indexed="64"/>
      </right>
      <top style="hair">
        <color theme="1" tint="0.499984740745262"/>
      </top>
      <bottom style="dotted">
        <color theme="1" tint="0.499984740745262"/>
      </bottom>
      <diagonal/>
    </border>
    <border>
      <left style="hair">
        <color theme="1" tint="0.499984740745262"/>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style="hair">
        <color theme="1" tint="0.499984740745262"/>
      </left>
      <right/>
      <top style="dotted">
        <color theme="1" tint="0.499984740745262"/>
      </top>
      <bottom/>
      <diagonal/>
    </border>
    <border>
      <left/>
      <right/>
      <top style="dotted">
        <color theme="1" tint="0.499984740745262"/>
      </top>
      <bottom/>
      <diagonal/>
    </border>
    <border>
      <left/>
      <right style="medium">
        <color indexed="64"/>
      </right>
      <top style="dotted">
        <color theme="1" tint="0.499984740745262"/>
      </top>
      <bottom/>
      <diagonal/>
    </border>
    <border>
      <left style="hair">
        <color theme="1" tint="0.499984740745262"/>
      </left>
      <right/>
      <top style="dotted">
        <color theme="1" tint="0.499984740745262"/>
      </top>
      <bottom style="hair">
        <color theme="1" tint="0.499984740745262"/>
      </bottom>
      <diagonal/>
    </border>
    <border>
      <left/>
      <right/>
      <top style="dotted">
        <color theme="1" tint="0.499984740745262"/>
      </top>
      <bottom style="hair">
        <color theme="1" tint="0.499984740745262"/>
      </bottom>
      <diagonal/>
    </border>
    <border>
      <left/>
      <right style="medium">
        <color indexed="64"/>
      </right>
      <top/>
      <bottom style="hair">
        <color theme="1" tint="0.499984740745262"/>
      </bottom>
      <diagonal/>
    </border>
    <border>
      <left/>
      <right style="hair">
        <color theme="1" tint="0.499984740745262"/>
      </right>
      <top style="hair">
        <color theme="1" tint="0.499984740745262"/>
      </top>
      <bottom style="dotted">
        <color theme="1" tint="0.499984740745262"/>
      </bottom>
      <diagonal/>
    </border>
    <border>
      <left/>
      <right style="hair">
        <color theme="1" tint="0.499984740745262"/>
      </right>
      <top style="dotted">
        <color theme="1" tint="0.499984740745262"/>
      </top>
      <bottom style="dotted">
        <color theme="1" tint="0.499984740745262"/>
      </bottom>
      <diagonal/>
    </border>
    <border>
      <left/>
      <right style="hair">
        <color theme="1" tint="0.499984740745262"/>
      </right>
      <top style="dotted">
        <color theme="1" tint="0.499984740745262"/>
      </top>
      <bottom style="hair">
        <color theme="1" tint="0.499984740745262"/>
      </bottom>
      <diagonal/>
    </border>
    <border>
      <left style="medium">
        <color indexed="64"/>
      </left>
      <right/>
      <top style="hair">
        <color theme="1" tint="0.499984740745262"/>
      </top>
      <bottom/>
      <diagonal/>
    </border>
    <border>
      <left/>
      <right style="hair">
        <color theme="1" tint="0.499984740745262"/>
      </right>
      <top style="hair">
        <color theme="1" tint="0.499984740745262"/>
      </top>
      <bottom/>
      <diagonal/>
    </border>
    <border>
      <left/>
      <right style="hair">
        <color theme="1" tint="0.499984740745262"/>
      </right>
      <top/>
      <bottom/>
      <diagonal/>
    </border>
    <border>
      <left style="medium">
        <color indexed="64"/>
      </left>
      <right/>
      <top/>
      <bottom style="medium">
        <color indexed="64"/>
      </bottom>
      <diagonal/>
    </border>
    <border>
      <left/>
      <right style="hair">
        <color theme="1" tint="0.499984740745262"/>
      </right>
      <top/>
      <bottom style="medium">
        <color indexed="64"/>
      </bottom>
      <diagonal/>
    </border>
    <border>
      <left/>
      <right/>
      <top style="dotted">
        <color theme="1" tint="0.499984740745262"/>
      </top>
      <bottom style="medium">
        <color indexed="64"/>
      </bottom>
      <diagonal/>
    </border>
    <border>
      <left/>
      <right style="hair">
        <color theme="1" tint="0.499984740745262"/>
      </right>
      <top style="dotted">
        <color theme="1" tint="0.499984740745262"/>
      </top>
      <bottom style="medium">
        <color indexed="64"/>
      </bottom>
      <diagonal/>
    </border>
    <border>
      <left style="hair">
        <color theme="1" tint="0.499984740745262"/>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medium">
        <color indexed="64"/>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medium">
        <color indexed="64"/>
      </bottom>
      <diagonal/>
    </border>
    <border>
      <left style="hair">
        <color theme="1" tint="0.499984740745262"/>
      </left>
      <right style="medium">
        <color indexed="64"/>
      </right>
      <top style="hair">
        <color theme="1" tint="0.499984740745262"/>
      </top>
      <bottom style="medium">
        <color indexed="64"/>
      </bottom>
      <diagonal/>
    </border>
    <border>
      <left/>
      <right/>
      <top/>
      <bottom style="dotted">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hair">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hair">
        <color theme="1" tint="0.499984740745262"/>
      </right>
      <top/>
      <bottom style="thin">
        <color theme="1" tint="0.499984740745262"/>
      </bottom>
      <diagonal/>
    </border>
    <border>
      <left style="hair">
        <color theme="1" tint="0.499984740745262"/>
      </left>
      <right style="hair">
        <color theme="1" tint="0.499984740745262"/>
      </right>
      <top/>
      <bottom style="thin">
        <color theme="1" tint="0.499984740745262"/>
      </bottom>
      <diagonal/>
    </border>
    <border>
      <left style="hair">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
    <xf numFmtId="0" fontId="0" fillId="0" borderId="0">
      <alignment vertical="center"/>
    </xf>
  </cellStyleXfs>
  <cellXfs count="189">
    <xf numFmtId="0" fontId="0" fillId="0" borderId="0" xfId="0">
      <alignment vertical="center"/>
    </xf>
    <xf numFmtId="0" fontId="1" fillId="2" borderId="0" xfId="0" applyFont="1" applyFill="1" applyAlignment="1">
      <alignment vertical="center"/>
    </xf>
    <xf numFmtId="0" fontId="1" fillId="0" borderId="0" xfId="0" applyFont="1">
      <alignment vertical="center"/>
    </xf>
    <xf numFmtId="0" fontId="1" fillId="2" borderId="0" xfId="0" applyFont="1" applyFill="1">
      <alignment vertical="center"/>
    </xf>
    <xf numFmtId="0" fontId="1" fillId="0" borderId="0" xfId="0" applyNumberFormat="1" applyFont="1">
      <alignment vertical="center"/>
    </xf>
    <xf numFmtId="0" fontId="1" fillId="0" borderId="0" xfId="0" applyNumberFormat="1" applyFont="1" applyBorder="1">
      <alignment vertical="center"/>
    </xf>
    <xf numFmtId="0" fontId="1" fillId="2" borderId="0" xfId="0" applyFont="1" applyFill="1" applyBorder="1">
      <alignment vertical="center"/>
    </xf>
    <xf numFmtId="0" fontId="1" fillId="2" borderId="0" xfId="0" applyFont="1" applyFill="1" applyBorder="1" applyAlignme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1" fillId="2" borderId="0" xfId="0" applyFont="1" applyFill="1" applyBorder="1" applyAlignment="1">
      <alignment vertical="center" wrapText="1"/>
    </xf>
    <xf numFmtId="0" fontId="6" fillId="0" borderId="3" xfId="0" applyNumberFormat="1" applyFont="1" applyBorder="1" applyAlignment="1">
      <alignment horizontal="left" vertical="center"/>
    </xf>
    <xf numFmtId="0" fontId="5" fillId="0" borderId="0" xfId="0" applyFont="1">
      <alignment vertical="center"/>
    </xf>
    <xf numFmtId="0" fontId="5" fillId="2" borderId="0" xfId="0" applyFont="1" applyFill="1">
      <alignment vertical="center"/>
    </xf>
    <xf numFmtId="0" fontId="5" fillId="2" borderId="0" xfId="0" applyFont="1" applyFill="1" applyBorder="1">
      <alignment vertical="center"/>
    </xf>
    <xf numFmtId="0" fontId="5" fillId="2" borderId="6" xfId="0" applyFont="1" applyFill="1" applyBorder="1">
      <alignment vertical="center"/>
    </xf>
    <xf numFmtId="0" fontId="5" fillId="2" borderId="6" xfId="0" applyFont="1" applyFill="1" applyBorder="1" applyAlignment="1">
      <alignment horizontal="center" vertical="center"/>
    </xf>
    <xf numFmtId="0" fontId="5" fillId="0" borderId="0" xfId="0" applyFont="1" applyFill="1">
      <alignment vertical="center"/>
    </xf>
    <xf numFmtId="0" fontId="5" fillId="0" borderId="0" xfId="0" applyFont="1" applyFill="1" applyBorder="1" applyAlignment="1">
      <alignment horizontal="left"/>
    </xf>
    <xf numFmtId="0" fontId="5" fillId="0" borderId="0" xfId="0" applyFont="1" applyFill="1" applyBorder="1" applyAlignment="1">
      <alignment horizontal="center" vertical="center"/>
    </xf>
    <xf numFmtId="0" fontId="10" fillId="2" borderId="0" xfId="0" applyFont="1" applyFill="1">
      <alignment vertical="center"/>
    </xf>
    <xf numFmtId="0" fontId="5" fillId="2" borderId="59" xfId="0" applyFont="1" applyFill="1" applyBorder="1">
      <alignment vertical="center"/>
    </xf>
    <xf numFmtId="0" fontId="5" fillId="2" borderId="59" xfId="0" applyFont="1" applyFill="1" applyBorder="1" applyAlignment="1">
      <alignment vertical="center"/>
    </xf>
    <xf numFmtId="0" fontId="5" fillId="2" borderId="0" xfId="0" applyFont="1" applyFill="1" applyAlignment="1">
      <alignment vertical="top"/>
    </xf>
    <xf numFmtId="0" fontId="5" fillId="2" borderId="0" xfId="0" applyFont="1" applyFill="1" applyBorder="1" applyAlignment="1">
      <alignment vertical="center"/>
    </xf>
    <xf numFmtId="0" fontId="5" fillId="2" borderId="60" xfId="0" applyFont="1" applyFill="1" applyBorder="1" applyAlignment="1">
      <alignment vertical="top"/>
    </xf>
    <xf numFmtId="0" fontId="5" fillId="2" borderId="60" xfId="0" applyFont="1" applyFill="1" applyBorder="1" applyAlignment="1">
      <alignment horizontal="center" vertical="center"/>
    </xf>
    <xf numFmtId="0" fontId="5" fillId="2" borderId="0" xfId="0" applyFont="1" applyFill="1" applyBorder="1" applyAlignment="1">
      <alignment horizontal="center" vertical="center"/>
    </xf>
    <xf numFmtId="0" fontId="0" fillId="2" borderId="0" xfId="0" applyFill="1">
      <alignment vertical="center"/>
    </xf>
    <xf numFmtId="0" fontId="11" fillId="0" borderId="60"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0" xfId="0" applyFont="1" applyAlignment="1">
      <alignment vertical="top"/>
    </xf>
    <xf numFmtId="0" fontId="0" fillId="0" borderId="0" xfId="0" applyAlignment="1">
      <alignment vertical="top"/>
    </xf>
    <xf numFmtId="0" fontId="5" fillId="0" borderId="60" xfId="0" applyFont="1" applyFill="1" applyBorder="1" applyAlignment="1">
      <alignment horizontal="center" vertical="center"/>
    </xf>
    <xf numFmtId="0" fontId="5" fillId="0" borderId="0" xfId="0" applyNumberFormat="1" applyFont="1">
      <alignment vertical="center"/>
    </xf>
    <xf numFmtId="0" fontId="18" fillId="2" borderId="55" xfId="0" applyFont="1" applyFill="1" applyBorder="1" applyAlignment="1" applyProtection="1">
      <alignment horizontal="left" vertical="center" wrapText="1"/>
      <protection locked="0"/>
    </xf>
    <xf numFmtId="0" fontId="18" fillId="2" borderId="57" xfId="0" applyFont="1" applyFill="1" applyBorder="1" applyAlignment="1" applyProtection="1">
      <alignment horizontal="left" vertical="center" wrapText="1"/>
      <protection locked="0"/>
    </xf>
    <xf numFmtId="0" fontId="19" fillId="2" borderId="55" xfId="0" applyFont="1" applyFill="1" applyBorder="1" applyAlignment="1" applyProtection="1">
      <alignment horizontal="left" vertical="center" wrapText="1"/>
      <protection locked="0"/>
    </xf>
    <xf numFmtId="49" fontId="6" fillId="0" borderId="3" xfId="0" applyNumberFormat="1"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lignment vertical="center"/>
    </xf>
    <xf numFmtId="49" fontId="20" fillId="0" borderId="3" xfId="0" applyNumberFormat="1" applyFont="1" applyFill="1" applyBorder="1" applyAlignment="1" applyProtection="1">
      <alignment horizontal="left" vertical="top"/>
      <protection locked="0"/>
    </xf>
    <xf numFmtId="49" fontId="6" fillId="0" borderId="3" xfId="0" applyNumberFormat="1" applyFont="1" applyBorder="1">
      <alignment vertical="center"/>
    </xf>
    <xf numFmtId="0" fontId="5" fillId="0" borderId="69" xfId="0" applyFont="1" applyFill="1" applyBorder="1" applyAlignment="1">
      <alignment horizontal="left" vertical="center"/>
    </xf>
    <xf numFmtId="0" fontId="5" fillId="0" borderId="60" xfId="0" applyFont="1" applyFill="1" applyBorder="1" applyAlignment="1">
      <alignment horizontal="left" vertical="center"/>
    </xf>
    <xf numFmtId="0" fontId="5" fillId="0" borderId="67" xfId="0" applyFont="1" applyFill="1" applyBorder="1" applyAlignment="1">
      <alignment horizontal="left" vertical="center"/>
    </xf>
    <xf numFmtId="0" fontId="5" fillId="0" borderId="6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70" xfId="0" applyFont="1" applyFill="1" applyBorder="1" applyAlignment="1">
      <alignment horizontal="center" vertical="center"/>
    </xf>
    <xf numFmtId="49" fontId="1" fillId="2" borderId="0" xfId="0" applyNumberFormat="1" applyFont="1" applyFill="1" applyBorder="1" applyAlignment="1" applyProtection="1">
      <alignment horizontal="right" vertical="center"/>
      <protection locked="0"/>
    </xf>
    <xf numFmtId="49" fontId="1" fillId="2" borderId="0" xfId="0" applyNumberFormat="1" applyFont="1" applyFill="1" applyBorder="1" applyAlignment="1" applyProtection="1">
      <alignment horizontal="center" vertical="center"/>
      <protection locked="0"/>
    </xf>
    <xf numFmtId="0" fontId="17" fillId="2" borderId="52" xfId="0" applyFont="1" applyFill="1" applyBorder="1" applyAlignment="1" applyProtection="1">
      <alignment horizontal="left" vertical="center" shrinkToFit="1"/>
      <protection locked="0"/>
    </xf>
    <xf numFmtId="0" fontId="17" fillId="2" borderId="53" xfId="0" applyFont="1" applyFill="1" applyBorder="1" applyAlignment="1" applyProtection="1">
      <alignment horizontal="left" vertical="center" shrinkToFit="1"/>
      <protection locked="0"/>
    </xf>
    <xf numFmtId="0" fontId="17" fillId="2" borderId="43" xfId="0" applyFont="1" applyFill="1" applyBorder="1" applyAlignment="1" applyProtection="1">
      <alignment horizontal="left" vertical="center" shrinkToFit="1"/>
      <protection locked="0"/>
    </xf>
    <xf numFmtId="0" fontId="17" fillId="2" borderId="20" xfId="0" applyFont="1" applyFill="1" applyBorder="1" applyAlignment="1" applyProtection="1">
      <alignment horizontal="left" vertical="center" shrinkToFit="1"/>
      <protection locked="0"/>
    </xf>
    <xf numFmtId="0" fontId="17" fillId="2" borderId="18" xfId="0" applyFont="1" applyFill="1" applyBorder="1" applyAlignment="1" applyProtection="1">
      <alignment horizontal="left" vertical="center" shrinkToFit="1"/>
      <protection locked="0"/>
    </xf>
    <xf numFmtId="0" fontId="17" fillId="2" borderId="19" xfId="0" applyFont="1" applyFill="1" applyBorder="1" applyAlignment="1" applyProtection="1">
      <alignment horizontal="left" vertical="center" shrinkToFit="1"/>
      <protection locked="0"/>
    </xf>
    <xf numFmtId="0" fontId="5" fillId="2" borderId="78"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5"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67" xfId="0" applyFont="1" applyFill="1" applyBorder="1" applyAlignment="1">
      <alignment horizontal="center" vertical="center"/>
    </xf>
    <xf numFmtId="0" fontId="5" fillId="2" borderId="78" xfId="0" applyFont="1" applyFill="1" applyBorder="1" applyAlignment="1">
      <alignment horizontal="center" vertical="center" shrinkToFit="1"/>
    </xf>
    <xf numFmtId="0" fontId="10" fillId="2"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5" fillId="0" borderId="64"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5" xfId="0" applyFont="1" applyFill="1" applyBorder="1" applyAlignment="1">
      <alignment horizontal="left" vertical="center" shrinkToFit="1"/>
    </xf>
    <xf numFmtId="0" fontId="5" fillId="0" borderId="68" xfId="0" applyFont="1" applyFill="1" applyBorder="1" applyAlignment="1">
      <alignment horizontal="left"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0" borderId="64" xfId="0" applyFont="1" applyFill="1" applyBorder="1" applyAlignment="1">
      <alignment horizontal="left" vertical="center"/>
    </xf>
    <xf numFmtId="0" fontId="5" fillId="0" borderId="62" xfId="0" applyFont="1" applyFill="1" applyBorder="1" applyAlignment="1">
      <alignment horizontal="left" vertical="center"/>
    </xf>
    <xf numFmtId="0" fontId="5" fillId="0" borderId="63" xfId="0" applyFont="1" applyFill="1" applyBorder="1" applyAlignment="1">
      <alignment horizontal="left"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77"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70" xfId="0" applyFont="1" applyFill="1" applyBorder="1" applyAlignment="1">
      <alignment horizontal="center" vertical="center"/>
    </xf>
    <xf numFmtId="0" fontId="9" fillId="2" borderId="57" xfId="0" applyFont="1" applyFill="1" applyBorder="1" applyAlignment="1">
      <alignment horizontal="left" vertical="center" wrapText="1" shrinkToFit="1"/>
    </xf>
    <xf numFmtId="0" fontId="9" fillId="2" borderId="57" xfId="0" applyFont="1" applyFill="1" applyBorder="1" applyAlignment="1" applyProtection="1">
      <alignment horizontal="left" vertical="center" wrapText="1"/>
      <protection locked="0"/>
    </xf>
    <xf numFmtId="0" fontId="9" fillId="2" borderId="58" xfId="0" applyFont="1" applyFill="1" applyBorder="1" applyAlignment="1" applyProtection="1">
      <alignment horizontal="left" vertical="center" wrapText="1"/>
      <protection locked="0"/>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8" fillId="2" borderId="10"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51" xfId="0" applyFont="1" applyFill="1" applyBorder="1" applyAlignment="1" applyProtection="1">
      <alignment horizontal="left" vertical="center"/>
    </xf>
    <xf numFmtId="0" fontId="8" fillId="2" borderId="20" xfId="0" applyFont="1" applyFill="1" applyBorder="1" applyAlignment="1" applyProtection="1">
      <alignment horizontal="left" vertical="center"/>
    </xf>
    <xf numFmtId="0" fontId="8" fillId="2" borderId="18" xfId="0" applyFont="1" applyFill="1" applyBorder="1" applyAlignment="1" applyProtection="1">
      <alignment horizontal="left" vertical="center"/>
    </xf>
    <xf numFmtId="0" fontId="8" fillId="2" borderId="38" xfId="0" applyFont="1" applyFill="1" applyBorder="1" applyAlignment="1" applyProtection="1">
      <alignment horizontal="left" vertical="center"/>
    </xf>
    <xf numFmtId="0" fontId="5" fillId="0" borderId="2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0" borderId="4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2" borderId="55" xfId="0" applyFont="1" applyFill="1" applyBorder="1" applyAlignment="1">
      <alignment horizontal="left" vertical="center" wrapText="1" shrinkToFit="1"/>
    </xf>
    <xf numFmtId="0" fontId="9" fillId="2" borderId="56" xfId="0" applyFont="1" applyFill="1" applyBorder="1" applyAlignment="1">
      <alignment horizontal="left" vertical="center" wrapText="1" shrinkToFit="1"/>
    </xf>
    <xf numFmtId="0" fontId="5" fillId="0" borderId="42" xfId="0" applyFont="1" applyFill="1" applyBorder="1" applyAlignment="1">
      <alignment horizontal="center" vertical="center" textRotation="255"/>
    </xf>
    <xf numFmtId="0" fontId="5" fillId="0" borderId="43"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5" fillId="0" borderId="44" xfId="0" applyFont="1" applyFill="1" applyBorder="1" applyAlignment="1">
      <alignment horizontal="center" vertical="center" textRotation="255"/>
    </xf>
    <xf numFmtId="0" fontId="5" fillId="0" borderId="45" xfId="0" applyFont="1" applyFill="1" applyBorder="1" applyAlignment="1">
      <alignment horizontal="center" vertical="center" textRotation="255"/>
    </xf>
    <xf numFmtId="0" fontId="5" fillId="0" borderId="46" xfId="0" applyFont="1" applyFill="1" applyBorder="1" applyAlignment="1">
      <alignment horizontal="center" vertical="center" textRotation="255"/>
    </xf>
    <xf numFmtId="0" fontId="5" fillId="0" borderId="29" xfId="0" applyFont="1" applyFill="1" applyBorder="1" applyAlignment="1">
      <alignment horizontal="center" vertical="center"/>
    </xf>
    <xf numFmtId="0" fontId="5" fillId="0" borderId="39" xfId="0" applyFont="1" applyFill="1" applyBorder="1" applyAlignment="1">
      <alignment horizontal="center" vertical="center"/>
    </xf>
    <xf numFmtId="0" fontId="15" fillId="2" borderId="28" xfId="0" applyFont="1" applyFill="1" applyBorder="1" applyAlignment="1" applyProtection="1">
      <alignment horizontal="left" vertical="center" shrinkToFit="1"/>
      <protection locked="0"/>
    </xf>
    <xf numFmtId="0" fontId="15" fillId="2" borderId="29" xfId="0" applyFont="1" applyFill="1" applyBorder="1" applyAlignment="1" applyProtection="1">
      <alignment horizontal="left" vertical="center" shrinkToFit="1"/>
      <protection locked="0"/>
    </xf>
    <xf numFmtId="0" fontId="15" fillId="2" borderId="30" xfId="0" applyFont="1" applyFill="1" applyBorder="1" applyAlignment="1" applyProtection="1">
      <alignment horizontal="left" vertical="center" shrinkToFit="1"/>
      <protection locked="0"/>
    </xf>
    <xf numFmtId="0" fontId="5" fillId="0" borderId="32"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6" fillId="2" borderId="33" xfId="0" applyFont="1" applyFill="1" applyBorder="1" applyAlignment="1" applyProtection="1">
      <alignment horizontal="left" vertical="center" shrinkToFit="1"/>
      <protection locked="0"/>
    </xf>
    <xf numFmtId="0" fontId="16" fillId="2" borderId="34" xfId="0" applyFont="1" applyFill="1" applyBorder="1" applyAlignment="1" applyProtection="1">
      <alignment horizontal="left" vertical="center" shrinkToFit="1"/>
      <protection locked="0"/>
    </xf>
    <xf numFmtId="0" fontId="16" fillId="2" borderId="35" xfId="0" applyFont="1" applyFill="1" applyBorder="1" applyAlignment="1" applyProtection="1">
      <alignment horizontal="left" vertical="center" shrinkToFit="1"/>
      <protection locked="0"/>
    </xf>
    <xf numFmtId="0" fontId="16" fillId="2" borderId="49"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50" xfId="0" applyFont="1" applyFill="1" applyBorder="1" applyAlignment="1" applyProtection="1">
      <alignment horizontal="left" vertical="center" shrinkToFit="1"/>
      <protection locked="0"/>
    </xf>
    <xf numFmtId="0" fontId="5" fillId="0" borderId="0" xfId="0" applyFont="1" applyFill="1" applyBorder="1" applyAlignment="1">
      <alignment horizontal="center" vertical="center" textRotation="255"/>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16" fillId="2" borderId="20" xfId="0" applyFont="1" applyFill="1" applyBorder="1" applyAlignment="1" applyProtection="1">
      <alignment horizontal="left" vertical="center" shrinkToFit="1"/>
      <protection locked="0"/>
    </xf>
    <xf numFmtId="0" fontId="16" fillId="2" borderId="18" xfId="0" applyFont="1" applyFill="1" applyBorder="1" applyAlignment="1" applyProtection="1">
      <alignment horizontal="left" vertical="center" shrinkToFit="1"/>
      <protection locked="0"/>
    </xf>
    <xf numFmtId="0" fontId="16" fillId="2" borderId="38" xfId="0" applyFont="1" applyFill="1" applyBorder="1" applyAlignment="1" applyProtection="1">
      <alignment horizontal="left" vertical="center" shrinkToFit="1"/>
      <protection locked="0"/>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4" xfId="0" applyFont="1" applyFill="1" applyBorder="1" applyAlignment="1">
      <alignment horizontal="center" vertical="center"/>
    </xf>
    <xf numFmtId="0" fontId="14" fillId="0" borderId="15"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2" borderId="0" xfId="0" applyFont="1" applyFill="1" applyBorder="1" applyAlignment="1">
      <alignment horizontal="right" vertical="center"/>
    </xf>
    <xf numFmtId="0" fontId="4" fillId="2" borderId="6" xfId="0" applyFont="1" applyFill="1" applyBorder="1" applyAlignment="1">
      <alignment horizontal="right" vertical="center"/>
    </xf>
    <xf numFmtId="0" fontId="13" fillId="2" borderId="10"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 xfId="0" applyFont="1" applyBorder="1" applyAlignment="1">
      <alignment horizontal="left" vertical="center" wrapText="1"/>
    </xf>
    <xf numFmtId="0" fontId="14" fillId="0" borderId="16"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 fillId="2" borderId="0" xfId="0" applyFont="1" applyFill="1" applyBorder="1" applyAlignment="1">
      <alignment horizontal="center"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justify" wrapText="1"/>
    </xf>
  </cellXfs>
  <cellStyles count="1">
    <cellStyle name="標準"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5</xdr:row>
      <xdr:rowOff>87407</xdr:rowOff>
    </xdr:from>
    <xdr:to>
      <xdr:col>30</xdr:col>
      <xdr:colOff>7284</xdr:colOff>
      <xdr:row>8</xdr:row>
      <xdr:rowOff>112058</xdr:rowOff>
    </xdr:to>
    <xdr:sp macro="" textlink="">
      <xdr:nvSpPr>
        <xdr:cNvPr id="2" name="大かっこ 1"/>
        <xdr:cNvSpPr/>
      </xdr:nvSpPr>
      <xdr:spPr>
        <a:xfrm>
          <a:off x="3276600" y="1182782"/>
          <a:ext cx="1626534" cy="4437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123266</xdr:colOff>
      <xdr:row>4</xdr:row>
      <xdr:rowOff>201704</xdr:rowOff>
    </xdr:from>
    <xdr:to>
      <xdr:col>30</xdr:col>
      <xdr:colOff>123265</xdr:colOff>
      <xdr:row>7</xdr:row>
      <xdr:rowOff>145676</xdr:rowOff>
    </xdr:to>
    <xdr:sp macro="" textlink="">
      <xdr:nvSpPr>
        <xdr:cNvPr id="3" name="楕円 2"/>
        <xdr:cNvSpPr/>
      </xdr:nvSpPr>
      <xdr:spPr>
        <a:xfrm>
          <a:off x="3171266" y="1098175"/>
          <a:ext cx="1770528" cy="3697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33618</xdr:colOff>
      <xdr:row>39</xdr:row>
      <xdr:rowOff>134471</xdr:rowOff>
    </xdr:from>
    <xdr:to>
      <xdr:col>10</xdr:col>
      <xdr:colOff>22412</xdr:colOff>
      <xdr:row>40</xdr:row>
      <xdr:rowOff>212912</xdr:rowOff>
    </xdr:to>
    <xdr:sp macro="" textlink="">
      <xdr:nvSpPr>
        <xdr:cNvPr id="4" name="楕円 3"/>
        <xdr:cNvSpPr/>
      </xdr:nvSpPr>
      <xdr:spPr>
        <a:xfrm>
          <a:off x="885265" y="9412942"/>
          <a:ext cx="773206" cy="24652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128589</xdr:colOff>
      <xdr:row>8</xdr:row>
      <xdr:rowOff>130904</xdr:rowOff>
    </xdr:from>
    <xdr:to>
      <xdr:col>98</xdr:col>
      <xdr:colOff>9857</xdr:colOff>
      <xdr:row>28</xdr:row>
      <xdr:rowOff>68257</xdr:rowOff>
    </xdr:to>
    <xdr:sp macro="" textlink="">
      <xdr:nvSpPr>
        <xdr:cNvPr id="5" name="テキスト ボックス 4"/>
        <xdr:cNvSpPr txBox="1"/>
      </xdr:nvSpPr>
      <xdr:spPr>
        <a:xfrm>
          <a:off x="6858002" y="1645379"/>
          <a:ext cx="6382080" cy="4999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ご確認ください</a:t>
          </a:r>
          <a:r>
            <a:rPr kumimoji="1" lang="en-US" altLang="ja-JP" sz="1100" b="1">
              <a:latin typeface="ＭＳ ゴシック" panose="020B0609070205080204" pitchFamily="49" charset="-128"/>
              <a:ea typeface="ＭＳ ゴシック" panose="020B0609070205080204" pitchFamily="49" charset="-128"/>
            </a:rPr>
            <a:t>】</a:t>
          </a:r>
        </a:p>
        <a:p>
          <a:pPr algn="ctr"/>
          <a:r>
            <a:rPr kumimoji="1" lang="en-US" altLang="ja-JP" sz="1000" b="1">
              <a:solidFill>
                <a:srgbClr val="FF0000"/>
              </a:solidFill>
              <a:latin typeface="ＭＳ ゴシック" panose="020B0609070205080204" pitchFamily="49" charset="-128"/>
              <a:ea typeface="ＭＳ ゴシック" panose="020B0609070205080204" pitchFamily="49" charset="-128"/>
            </a:rPr>
            <a:t>※</a:t>
          </a:r>
          <a:r>
            <a:rPr kumimoji="1" lang="ja-JP" altLang="en-US" sz="1000" b="1">
              <a:solidFill>
                <a:srgbClr val="FF0000"/>
              </a:solidFill>
              <a:latin typeface="ＭＳ ゴシック" panose="020B0609070205080204" pitchFamily="49" charset="-128"/>
              <a:ea typeface="ＭＳ ゴシック" panose="020B0609070205080204" pitchFamily="49" charset="-128"/>
            </a:rPr>
            <a:t>申請書が２枚にまたがってしまう場合は、１枚に収まるよう印刷範囲を変更してください。</a:t>
          </a:r>
          <a:endParaRPr kumimoji="1" lang="en-US" altLang="ja-JP" sz="1000" b="1">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１　区分追加申請書をご提出いただくことにより、ネット予約（抽選申込、空き</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コマ予約）が可能な施設を、利用区分の単位で追加することができます。区分</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追加申請書は、追加を希望する利用区分に属する施設のうち、普段よくご利用</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になる１施設にのみご提出ください。</a:t>
          </a:r>
        </a:p>
        <a:p>
          <a:r>
            <a:rPr kumimoji="1" lang="ja-JP" altLang="en-US" sz="1100">
              <a:latin typeface="ＭＳ ゴシック" panose="020B0609070205080204" pitchFamily="49" charset="-128"/>
              <a:ea typeface="ＭＳ ゴシック" panose="020B0609070205080204" pitchFamily="49" charset="-128"/>
            </a:rPr>
            <a:t>２　上の提出先施設欄で、申請書を提出する施設を選択してください。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　太線内をご入力のうえ、Ａ４用紙に印刷してご利用ください。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記入日の欄は、色のついたセルに半角英数字をご入力ください。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４　コミュニティセンターを除き、窓口用と郵送用の様式は共通です。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　コミュニティセンターは、郵送提出の場合には、提出先施設欄で</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（郵送用）の表記のある施設を選択してください。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　郵送申請の場合は、提出先施設により郵送先は異なります。また、使用料等の</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免除団体の場合には、免除団体であることが確認できる書類（承認決定通知書</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の写し等）の提示が必要です。詳しくは市ホームページをご参照ください。</a:t>
          </a:r>
        </a:p>
        <a:p>
          <a:r>
            <a:rPr kumimoji="1" lang="ja-JP" altLang="en-US" sz="1100">
              <a:latin typeface="ＭＳ ゴシック" panose="020B0609070205080204" pitchFamily="49" charset="-128"/>
              <a:ea typeface="ＭＳ ゴシック" panose="020B0609070205080204" pitchFamily="49" charset="-128"/>
            </a:rPr>
            <a:t>７　施設が利用可能である場合、利用区分の追加を行います。郵送申請の場合は、</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手続きが完了した旨を、利用者登録時の登録メールアドレスにメールで通知</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します。郵送申請から１週間を経過してもメールによる通知がない場合、</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メールアドレスの登録誤りや受信拒否等が考えられますので、各郵送先に</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お問い合わせください。</a:t>
          </a:r>
        </a:p>
        <a:p>
          <a:r>
            <a:rPr kumimoji="1" lang="ja-JP" altLang="en-US" sz="1100">
              <a:latin typeface="ＭＳ ゴシック" panose="020B0609070205080204" pitchFamily="49" charset="-128"/>
              <a:ea typeface="ＭＳ ゴシック" panose="020B0609070205080204" pitchFamily="49" charset="-128"/>
            </a:rPr>
            <a:t>８　迷惑メール設定やドメイン指定受信等を設定している方は、次のドメインを</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含むメールの受信を許可してください。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おにクル：「</a:t>
          </a:r>
          <a:r>
            <a:rPr lang="en-US" altLang="ja-JP" sz="1100" b="0" i="0">
              <a:solidFill>
                <a:schemeClr val="dk1"/>
              </a:solidFill>
              <a:effectLst/>
              <a:latin typeface="+mn-lt"/>
              <a:ea typeface="+mn-ea"/>
              <a:cs typeface="+mn-cs"/>
            </a:rPr>
            <a:t>@sps.sgn.ne.jp</a:t>
          </a:r>
          <a:r>
            <a:rPr lang="ja-JP" altLang="en-US" sz="1100" b="0" i="0">
              <a:solidFill>
                <a:schemeClr val="dk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
          </a:r>
          <a:br>
            <a:rPr kumimoji="1" lang="ja-JP" altLang="en-US"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市民総合センター：「</a:t>
          </a:r>
          <a:r>
            <a:rPr kumimoji="1" lang="en-US" altLang="ja-JP" sz="1100">
              <a:latin typeface="ＭＳ ゴシック" panose="020B0609070205080204" pitchFamily="49" charset="-128"/>
              <a:ea typeface="ＭＳ ゴシック" panose="020B0609070205080204" pitchFamily="49" charset="-128"/>
            </a:rPr>
            <a:t>@ibabun.jp</a:t>
          </a: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その他：「</a:t>
          </a:r>
          <a:r>
            <a:rPr kumimoji="1" lang="en-US" altLang="ja-JP" sz="1100">
              <a:latin typeface="ＭＳ ゴシック" panose="020B0609070205080204" pitchFamily="49" charset="-128"/>
              <a:ea typeface="ＭＳ ゴシック" panose="020B0609070205080204" pitchFamily="49" charset="-128"/>
            </a:rPr>
            <a:t>@city.ibaraki.lg.jp</a:t>
          </a: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９　市民活動センター及び障害福祉センターハートフルは郵送申請の受付を</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していません。施設窓口でお手続きください。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23"/>
  <sheetViews>
    <sheetView tabSelected="1" view="pageBreakPreview" zoomScaleNormal="100" zoomScaleSheetLayoutView="100" workbookViewId="0">
      <selection activeCell="AT5" sqref="AT5"/>
    </sheetView>
  </sheetViews>
  <sheetFormatPr defaultColWidth="2" defaultRowHeight="17.45" customHeight="1" x14ac:dyDescent="0.25"/>
  <cols>
    <col min="1" max="1" width="2" style="15"/>
    <col min="2" max="2" width="2.86328125" style="15" customWidth="1"/>
    <col min="3" max="7" width="2" style="15" customWidth="1"/>
    <col min="8" max="19" width="2.1328125" style="15" customWidth="1"/>
    <col min="20" max="23" width="2.265625" style="15" customWidth="1"/>
    <col min="24" max="43" width="2.1328125" style="15" customWidth="1"/>
    <col min="44" max="45" width="2" style="15"/>
    <col min="46" max="46" width="27" style="15" customWidth="1"/>
    <col min="47" max="47" width="18.59765625" style="15" hidden="1" customWidth="1"/>
    <col min="48" max="48" width="19.73046875" style="15" hidden="1" customWidth="1"/>
    <col min="49" max="54" width="10.59765625" style="15" hidden="1" customWidth="1"/>
    <col min="55" max="56" width="2" style="15" hidden="1" customWidth="1"/>
    <col min="57" max="57" width="3.86328125" style="37" hidden="1" customWidth="1"/>
    <col min="58" max="58" width="5.46484375" style="37" hidden="1" customWidth="1"/>
    <col min="59" max="59" width="36" style="37" hidden="1" customWidth="1"/>
    <col min="60" max="60" width="45.1328125" style="37" hidden="1" customWidth="1"/>
    <col min="61" max="61" width="31" style="37" hidden="1" customWidth="1"/>
    <col min="62" max="65" width="10.59765625" style="37" hidden="1" customWidth="1"/>
    <col min="66" max="67" width="10.59765625" style="15" hidden="1" customWidth="1"/>
    <col min="68" max="70" width="2" style="15" customWidth="1"/>
    <col min="71" max="16384" width="2" style="15"/>
  </cols>
  <sheetData>
    <row r="1" spans="1:67" s="2" customFormat="1" ht="17.45" customHeight="1" x14ac:dyDescent="0.25">
      <c r="A1" s="1" t="s">
        <v>0</v>
      </c>
      <c r="C1" s="3"/>
      <c r="D1" s="1"/>
      <c r="E1" s="1"/>
      <c r="F1" s="1"/>
      <c r="G1" s="1"/>
      <c r="H1" s="1"/>
      <c r="I1" s="1"/>
      <c r="J1" s="1"/>
      <c r="K1" s="1"/>
      <c r="L1" s="1"/>
      <c r="M1" s="1"/>
      <c r="N1" s="1"/>
      <c r="O1" s="1"/>
      <c r="P1" s="1"/>
      <c r="Q1" s="1"/>
      <c r="R1" s="1"/>
      <c r="S1" s="1"/>
      <c r="T1" s="1"/>
      <c r="U1" s="1"/>
      <c r="V1" s="1"/>
      <c r="W1" s="1"/>
      <c r="X1" s="1"/>
      <c r="Y1" s="3"/>
      <c r="Z1" s="3"/>
      <c r="AA1" s="3"/>
      <c r="AB1" s="3"/>
      <c r="AC1" s="3"/>
      <c r="AD1" s="3"/>
      <c r="AE1" s="3"/>
      <c r="AF1" s="3"/>
      <c r="AG1" s="3"/>
      <c r="AH1" s="3"/>
      <c r="AI1" s="3"/>
      <c r="AJ1" s="3"/>
      <c r="AK1" s="3"/>
      <c r="AL1" s="3"/>
      <c r="AM1" s="3"/>
      <c r="AN1" s="3"/>
      <c r="AO1" s="3"/>
      <c r="AP1" s="3"/>
      <c r="AQ1" s="3"/>
      <c r="BE1" s="4"/>
      <c r="BF1" s="4"/>
      <c r="BG1" s="4"/>
      <c r="BH1" s="4"/>
      <c r="BI1" s="4"/>
      <c r="BJ1" s="4"/>
      <c r="BK1" s="4"/>
      <c r="BL1" s="4"/>
      <c r="BM1" s="4"/>
    </row>
    <row r="2" spans="1:67" s="2" customFormat="1" ht="17.45" customHeight="1" x14ac:dyDescent="0.25">
      <c r="A2" s="183" t="s">
        <v>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BE2" s="4"/>
      <c r="BF2" s="5"/>
      <c r="BG2" s="5"/>
      <c r="BH2" s="5"/>
      <c r="BI2" s="4"/>
      <c r="BJ2" s="4"/>
      <c r="BK2" s="4"/>
      <c r="BL2" s="4"/>
      <c r="BM2" s="4"/>
    </row>
    <row r="3" spans="1:67" s="2" customFormat="1" ht="17.45" customHeight="1" x14ac:dyDescent="0.25">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BE3" s="4"/>
      <c r="BF3" s="5"/>
      <c r="BG3" s="5"/>
      <c r="BH3" s="5"/>
      <c r="BI3" s="4"/>
      <c r="BJ3" s="4"/>
      <c r="BK3" s="4"/>
      <c r="BL3" s="4"/>
      <c r="BM3" s="4"/>
    </row>
    <row r="4" spans="1:67" s="2" customFormat="1" ht="17.45" customHeight="1" thickBot="1" x14ac:dyDescent="0.3">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52" t="s">
        <v>212</v>
      </c>
      <c r="AG4" s="52"/>
      <c r="AH4" s="52"/>
      <c r="AI4" s="53"/>
      <c r="AJ4" s="53"/>
      <c r="AK4" s="6" t="s">
        <v>2</v>
      </c>
      <c r="AL4" s="53"/>
      <c r="AM4" s="53"/>
      <c r="AN4" s="6" t="s">
        <v>3</v>
      </c>
      <c r="AO4" s="53"/>
      <c r="AP4" s="53"/>
      <c r="AQ4" s="6" t="s">
        <v>4</v>
      </c>
      <c r="AT4" s="8" t="s">
        <v>211</v>
      </c>
      <c r="BE4" s="4"/>
      <c r="BF4" s="5"/>
      <c r="BG4" s="5"/>
      <c r="BH4" s="5"/>
      <c r="BI4" s="4"/>
      <c r="BJ4" s="4"/>
      <c r="BK4" s="4"/>
      <c r="BL4" s="4"/>
      <c r="BM4" s="4"/>
    </row>
    <row r="5" spans="1:67" s="2" customFormat="1" ht="17.45" customHeight="1" x14ac:dyDescent="0.25">
      <c r="A5" s="7" t="str">
        <f>"（申請先）"&amp;AU6</f>
        <v>（申請先）</v>
      </c>
      <c r="C5" s="6"/>
      <c r="D5" s="7"/>
      <c r="E5" s="7"/>
      <c r="F5" s="7"/>
      <c r="G5" s="7"/>
      <c r="H5" s="7"/>
      <c r="I5" s="7"/>
      <c r="J5" s="7"/>
      <c r="K5" s="7"/>
      <c r="L5" s="7"/>
      <c r="M5" s="7"/>
      <c r="N5" s="7"/>
      <c r="O5" s="7"/>
      <c r="P5" s="7"/>
      <c r="Q5" s="7"/>
      <c r="R5" s="7"/>
      <c r="S5" s="7"/>
      <c r="T5" s="7"/>
      <c r="U5" s="7"/>
      <c r="V5" s="7"/>
      <c r="W5" s="7"/>
      <c r="X5" s="6"/>
      <c r="Y5" s="6"/>
      <c r="Z5" s="6"/>
      <c r="AA5" s="6"/>
      <c r="AB5" s="6"/>
      <c r="AC5" s="6"/>
      <c r="AD5" s="6"/>
      <c r="AE5" s="6"/>
      <c r="AF5" s="6"/>
      <c r="AG5" s="6"/>
      <c r="AH5" s="6"/>
      <c r="AI5" s="6"/>
      <c r="AJ5" s="6"/>
      <c r="AK5" s="6"/>
      <c r="AL5" s="6"/>
      <c r="AM5" s="6"/>
      <c r="AN5" s="6"/>
      <c r="AO5" s="6"/>
      <c r="AP5" s="6"/>
      <c r="AQ5" s="6"/>
      <c r="AT5" s="9" t="s">
        <v>214</v>
      </c>
      <c r="AU5" s="10" t="s">
        <v>5</v>
      </c>
      <c r="AV5" s="11" t="s">
        <v>6</v>
      </c>
      <c r="AW5" s="11" t="s">
        <v>7</v>
      </c>
      <c r="AX5" s="11" t="s">
        <v>8</v>
      </c>
      <c r="AY5" s="11" t="s">
        <v>9</v>
      </c>
      <c r="AZ5" s="12" t="s">
        <v>10</v>
      </c>
      <c r="BA5" s="12" t="s">
        <v>11</v>
      </c>
      <c r="BB5" s="12" t="s">
        <v>12</v>
      </c>
      <c r="BE5" s="4"/>
      <c r="BF5" s="5"/>
      <c r="BG5" s="5"/>
      <c r="BH5" s="5"/>
      <c r="BI5" s="5"/>
      <c r="BJ5" s="4"/>
      <c r="BK5" s="4"/>
      <c r="BL5" s="4"/>
      <c r="BM5" s="4"/>
    </row>
    <row r="6" spans="1:67" s="2" customFormat="1" ht="7.5" customHeight="1" x14ac:dyDescent="0.25">
      <c r="B6" s="6"/>
      <c r="C6" s="7"/>
      <c r="D6" s="7"/>
      <c r="E6" s="7"/>
      <c r="F6" s="7"/>
      <c r="G6" s="7"/>
      <c r="H6" s="7"/>
      <c r="I6" s="7"/>
      <c r="J6" s="7"/>
      <c r="K6" s="7"/>
      <c r="L6" s="7"/>
      <c r="M6" s="7"/>
      <c r="N6" s="7"/>
      <c r="O6" s="7"/>
      <c r="P6" s="7"/>
      <c r="Q6" s="7"/>
      <c r="R6" s="7"/>
      <c r="S6" s="7"/>
      <c r="T6" s="7"/>
      <c r="U6" s="7"/>
      <c r="V6" s="7"/>
      <c r="W6" s="7"/>
      <c r="X6" s="6"/>
      <c r="Y6" s="6"/>
      <c r="Z6" s="6"/>
      <c r="AA6" s="6"/>
      <c r="AB6" s="6"/>
      <c r="AC6" s="6"/>
      <c r="AD6" s="6"/>
      <c r="AE6" s="6"/>
      <c r="AF6" s="6"/>
      <c r="AG6" s="6"/>
      <c r="AH6" s="6"/>
      <c r="AI6" s="6"/>
      <c r="AJ6" s="6"/>
      <c r="AK6" s="6"/>
      <c r="AL6" s="6"/>
      <c r="AM6" s="6"/>
      <c r="AN6" s="6"/>
      <c r="AO6" s="6"/>
      <c r="AP6" s="6"/>
      <c r="AQ6" s="6"/>
      <c r="AT6" s="184"/>
      <c r="AU6" s="186" t="str">
        <f>IF($AT$6="","",IF(VLOOKUP($AT$6,$BG$9:$BO$81,2,FALSE)="","",VLOOKUP($AT$6,$BG$9:$BO$81,2,FALSE)))</f>
        <v/>
      </c>
      <c r="AV6" s="180" t="str">
        <f>IF($AT$6="","",IF(VLOOKUP($AT$6,$BG$9:$BO$81,3,FALSE)="","",VLOOKUP($AT$6,$BG$9:$BO$81,3,FALSE)))</f>
        <v/>
      </c>
      <c r="AW6" s="180" t="str">
        <f>IF($AT$6="","",IF(VLOOKUP($AT$6,$BG$9:$BO$81,4,FALSE)="","",VLOOKUP($AT$6,$BG$9:$BO$81,4,FALSE)))</f>
        <v/>
      </c>
      <c r="AX6" s="180" t="str">
        <f>IF($AT$6="","",IF(VLOOKUP($AT$6,$BG$9:$BO$81,5,FALSE)="","",VLOOKUP($AT$6,$BG$9:$BO$81,5,FALSE)))</f>
        <v/>
      </c>
      <c r="AY6" s="180" t="str">
        <f>IF($AT$6="","",IF(VLOOKUP($AT$6,$BG$9:$BO$81,6,FALSE)="","",VLOOKUP($AT$6,$BG$9:$BO$81,6,FALSE)))</f>
        <v/>
      </c>
      <c r="AZ6" s="180" t="str">
        <f>IF($AT$6="","",IF(VLOOKUP($AT$6,$BG$9:$BO$81,7,FALSE)="","",VLOOKUP($AT$6,$BG$9:$BO$81,7,FALSE)))</f>
        <v/>
      </c>
      <c r="BA6" s="180" t="str">
        <f>IF($AT$6="","",IF(VLOOKUP($AT$6,$BG$9:$BO$81,8,FALSE)="","",VLOOKUP($AT$6,$BG$9:$BO$81,8,FALSE)))</f>
        <v/>
      </c>
      <c r="BB6" s="180" t="str">
        <f>IF($AT$6="","",IF(VLOOKUP($AT$6,$BG$9:$BO$81,9,FALSE)="","",VLOOKUP($AT$6,$BG$9:$BO$81,9,FALSE)))</f>
        <v/>
      </c>
      <c r="BE6" s="4"/>
      <c r="BF6" s="5"/>
      <c r="BG6" s="5"/>
      <c r="BH6" s="5"/>
      <c r="BI6" s="5"/>
      <c r="BJ6" s="4"/>
      <c r="BK6" s="4"/>
      <c r="BL6" s="4"/>
      <c r="BM6" s="4"/>
    </row>
    <row r="7" spans="1:67" s="2" customFormat="1" ht="8.25" customHeight="1" x14ac:dyDescent="0.25">
      <c r="A7" s="187" t="s">
        <v>13</v>
      </c>
      <c r="B7" s="187"/>
      <c r="C7" s="187"/>
      <c r="D7" s="187"/>
      <c r="E7" s="187"/>
      <c r="F7" s="187"/>
      <c r="G7" s="187"/>
      <c r="H7" s="187"/>
      <c r="I7" s="187"/>
      <c r="J7" s="187"/>
      <c r="K7" s="187"/>
      <c r="L7" s="187"/>
      <c r="M7" s="187"/>
      <c r="N7" s="187"/>
      <c r="O7" s="187"/>
      <c r="P7" s="187"/>
      <c r="Q7" s="187"/>
      <c r="R7" s="187"/>
      <c r="S7" s="187"/>
      <c r="T7" s="187"/>
      <c r="U7" s="188" t="s">
        <v>14</v>
      </c>
      <c r="V7" s="188"/>
      <c r="W7" s="188"/>
      <c r="X7" s="188"/>
      <c r="Y7" s="188"/>
      <c r="Z7" s="188"/>
      <c r="AA7" s="188"/>
      <c r="AB7" s="188"/>
      <c r="AC7" s="188"/>
      <c r="AD7" s="188"/>
      <c r="AE7" s="188"/>
      <c r="AF7" s="187" t="s">
        <v>15</v>
      </c>
      <c r="AG7" s="187"/>
      <c r="AH7" s="187"/>
      <c r="AI7" s="187"/>
      <c r="AJ7" s="187"/>
      <c r="AK7" s="187"/>
      <c r="AL7" s="187"/>
      <c r="AM7" s="187"/>
      <c r="AN7" s="187"/>
      <c r="AO7" s="187"/>
      <c r="AP7" s="187"/>
      <c r="AQ7" s="13"/>
      <c r="AT7" s="184"/>
      <c r="AU7" s="186"/>
      <c r="AV7" s="180"/>
      <c r="AW7" s="180"/>
      <c r="AX7" s="180"/>
      <c r="AY7" s="180"/>
      <c r="AZ7" s="180"/>
      <c r="BA7" s="180"/>
      <c r="BB7" s="180"/>
      <c r="BE7" s="4"/>
      <c r="BF7" s="5"/>
      <c r="BG7" s="5"/>
      <c r="BH7" s="5"/>
      <c r="BI7" s="5"/>
      <c r="BJ7" s="4"/>
      <c r="BK7" s="4"/>
      <c r="BL7" s="4"/>
      <c r="BM7" s="4"/>
    </row>
    <row r="8" spans="1:67" s="2" customFormat="1" ht="17.25" customHeight="1" thickBot="1" x14ac:dyDescent="0.3">
      <c r="A8" s="187"/>
      <c r="B8" s="187"/>
      <c r="C8" s="187"/>
      <c r="D8" s="187"/>
      <c r="E8" s="187"/>
      <c r="F8" s="187"/>
      <c r="G8" s="187"/>
      <c r="H8" s="187"/>
      <c r="I8" s="187"/>
      <c r="J8" s="187"/>
      <c r="K8" s="187"/>
      <c r="L8" s="187"/>
      <c r="M8" s="187"/>
      <c r="N8" s="187"/>
      <c r="O8" s="187"/>
      <c r="P8" s="187"/>
      <c r="Q8" s="187"/>
      <c r="R8" s="187"/>
      <c r="S8" s="187"/>
      <c r="T8" s="187"/>
      <c r="U8" s="188"/>
      <c r="V8" s="188"/>
      <c r="W8" s="188"/>
      <c r="X8" s="188"/>
      <c r="Y8" s="188"/>
      <c r="Z8" s="188"/>
      <c r="AA8" s="188"/>
      <c r="AB8" s="188"/>
      <c r="AC8" s="188"/>
      <c r="AD8" s="188"/>
      <c r="AE8" s="188"/>
      <c r="AF8" s="187"/>
      <c r="AG8" s="187"/>
      <c r="AH8" s="187"/>
      <c r="AI8" s="187"/>
      <c r="AJ8" s="187"/>
      <c r="AK8" s="187"/>
      <c r="AL8" s="187"/>
      <c r="AM8" s="187"/>
      <c r="AN8" s="187"/>
      <c r="AO8" s="187"/>
      <c r="AP8" s="187"/>
      <c r="AQ8" s="13"/>
      <c r="AT8" s="185"/>
      <c r="AU8" s="186"/>
      <c r="AV8" s="180"/>
      <c r="AW8" s="180"/>
      <c r="AX8" s="180"/>
      <c r="AY8" s="180"/>
      <c r="AZ8" s="180"/>
      <c r="BA8" s="180"/>
      <c r="BB8" s="180"/>
      <c r="BE8" s="14" t="s">
        <v>64</v>
      </c>
      <c r="BF8" s="14" t="s">
        <v>65</v>
      </c>
      <c r="BG8" s="14" t="s">
        <v>66</v>
      </c>
      <c r="BH8" s="14" t="s">
        <v>67</v>
      </c>
      <c r="BI8" s="14" t="s">
        <v>68</v>
      </c>
      <c r="BJ8" s="14" t="s">
        <v>69</v>
      </c>
      <c r="BK8" s="14" t="s">
        <v>70</v>
      </c>
      <c r="BL8" s="14" t="s">
        <v>71</v>
      </c>
      <c r="BM8" s="14" t="s">
        <v>72</v>
      </c>
      <c r="BN8" s="14" t="s">
        <v>73</v>
      </c>
      <c r="BO8" s="14" t="s">
        <v>74</v>
      </c>
    </row>
    <row r="9" spans="1:67" s="2" customFormat="1" ht="11.25" customHeight="1" x14ac:dyDescent="0.25">
      <c r="A9" s="187"/>
      <c r="B9" s="187"/>
      <c r="C9" s="187"/>
      <c r="D9" s="187"/>
      <c r="E9" s="187"/>
      <c r="F9" s="187"/>
      <c r="G9" s="187"/>
      <c r="H9" s="187"/>
      <c r="I9" s="187"/>
      <c r="J9" s="187"/>
      <c r="K9" s="187"/>
      <c r="L9" s="187"/>
      <c r="M9" s="187"/>
      <c r="N9" s="187"/>
      <c r="O9" s="187"/>
      <c r="P9" s="187"/>
      <c r="Q9" s="187"/>
      <c r="R9" s="187"/>
      <c r="S9" s="187"/>
      <c r="T9" s="187"/>
      <c r="U9" s="188"/>
      <c r="V9" s="188"/>
      <c r="W9" s="188"/>
      <c r="X9" s="188"/>
      <c r="Y9" s="188"/>
      <c r="Z9" s="188"/>
      <c r="AA9" s="188"/>
      <c r="AB9" s="188"/>
      <c r="AC9" s="188"/>
      <c r="AD9" s="188"/>
      <c r="AE9" s="188"/>
      <c r="AF9" s="187"/>
      <c r="AG9" s="187"/>
      <c r="AH9" s="187"/>
      <c r="AI9" s="187"/>
      <c r="AJ9" s="187"/>
      <c r="AK9" s="187"/>
      <c r="AL9" s="187"/>
      <c r="AM9" s="187"/>
      <c r="AN9" s="187"/>
      <c r="AO9" s="187"/>
      <c r="AP9" s="187"/>
      <c r="AQ9" s="13"/>
      <c r="AT9" s="15"/>
      <c r="AU9" s="15"/>
      <c r="AV9" s="15"/>
      <c r="AW9" s="15"/>
      <c r="AX9" s="15"/>
      <c r="AY9" s="15"/>
      <c r="AZ9" s="15"/>
      <c r="BA9" s="15"/>
      <c r="BB9" s="15"/>
      <c r="BC9" s="15"/>
      <c r="BD9" s="15"/>
      <c r="BE9" s="14" t="s">
        <v>75</v>
      </c>
      <c r="BF9" s="14" t="s">
        <v>84</v>
      </c>
      <c r="BG9" s="14" t="s">
        <v>85</v>
      </c>
      <c r="BH9" s="14" t="s">
        <v>77</v>
      </c>
      <c r="BI9" s="14" t="s">
        <v>245</v>
      </c>
      <c r="BJ9" s="14" t="s">
        <v>78</v>
      </c>
      <c r="BK9" s="14" t="s">
        <v>79</v>
      </c>
      <c r="BL9" s="14" t="s">
        <v>80</v>
      </c>
      <c r="BM9" s="14" t="s">
        <v>81</v>
      </c>
      <c r="BN9" s="14" t="s">
        <v>82</v>
      </c>
      <c r="BO9" s="14" t="s">
        <v>83</v>
      </c>
    </row>
    <row r="10" spans="1:67" s="2" customFormat="1" ht="6" customHeight="1" x14ac:dyDescent="0.25">
      <c r="A10" s="3"/>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162" t="s">
        <v>16</v>
      </c>
      <c r="AD10" s="162"/>
      <c r="AE10" s="162"/>
      <c r="AF10" s="162"/>
      <c r="AG10" s="162"/>
      <c r="AH10" s="162"/>
      <c r="AI10" s="162"/>
      <c r="AJ10" s="162"/>
      <c r="AK10" s="162"/>
      <c r="AL10" s="162"/>
      <c r="AM10" s="162"/>
      <c r="AN10" s="162"/>
      <c r="AO10" s="162"/>
      <c r="AP10" s="162"/>
      <c r="AQ10" s="162"/>
      <c r="AT10" s="15"/>
      <c r="AU10" s="15"/>
      <c r="AV10" s="15"/>
      <c r="AW10" s="15"/>
      <c r="AX10" s="15"/>
      <c r="AY10" s="15"/>
      <c r="AZ10" s="15"/>
      <c r="BA10" s="15"/>
      <c r="BB10" s="15"/>
      <c r="BC10" s="15"/>
      <c r="BD10" s="15"/>
      <c r="BE10" s="14" t="s">
        <v>86</v>
      </c>
      <c r="BF10" s="14" t="s">
        <v>76</v>
      </c>
      <c r="BG10" s="14" t="s">
        <v>87</v>
      </c>
      <c r="BH10" s="14" t="s">
        <v>88</v>
      </c>
      <c r="BI10" s="14" t="s">
        <v>89</v>
      </c>
      <c r="BJ10" s="14" t="s">
        <v>90</v>
      </c>
      <c r="BK10" s="14" t="s">
        <v>91</v>
      </c>
      <c r="BL10" s="14" t="s">
        <v>92</v>
      </c>
      <c r="BM10" s="14" t="s">
        <v>93</v>
      </c>
      <c r="BN10" s="14" t="s">
        <v>83</v>
      </c>
      <c r="BO10" s="14" t="s">
        <v>83</v>
      </c>
    </row>
    <row r="11" spans="1:67" s="20" customFormat="1" ht="13.5" customHeight="1" thickBot="1" x14ac:dyDescent="0.3">
      <c r="A11" s="16"/>
      <c r="B11" s="17"/>
      <c r="C11" s="17"/>
      <c r="D11" s="17"/>
      <c r="E11" s="17"/>
      <c r="F11" s="17"/>
      <c r="G11" s="17"/>
      <c r="H11" s="18"/>
      <c r="I11" s="18"/>
      <c r="J11" s="18"/>
      <c r="K11" s="18"/>
      <c r="L11" s="18"/>
      <c r="M11" s="18"/>
      <c r="N11" s="18"/>
      <c r="O11" s="18"/>
      <c r="P11" s="18"/>
      <c r="Q11" s="18"/>
      <c r="R11" s="18"/>
      <c r="S11" s="19"/>
      <c r="T11" s="19"/>
      <c r="U11" s="19"/>
      <c r="V11" s="19"/>
      <c r="W11" s="19"/>
      <c r="X11" s="19"/>
      <c r="Y11" s="19"/>
      <c r="Z11" s="19"/>
      <c r="AA11" s="19"/>
      <c r="AB11" s="19"/>
      <c r="AC11" s="163"/>
      <c r="AD11" s="163"/>
      <c r="AE11" s="163"/>
      <c r="AF11" s="163"/>
      <c r="AG11" s="163"/>
      <c r="AH11" s="163"/>
      <c r="AI11" s="163"/>
      <c r="AJ11" s="163"/>
      <c r="AK11" s="163"/>
      <c r="AL11" s="163"/>
      <c r="AM11" s="163"/>
      <c r="AN11" s="163"/>
      <c r="AO11" s="163"/>
      <c r="AP11" s="163"/>
      <c r="AQ11" s="163"/>
      <c r="AT11" s="15"/>
      <c r="AU11" s="15"/>
      <c r="AV11" s="15"/>
      <c r="AW11" s="15"/>
      <c r="AX11" s="15"/>
      <c r="AY11" s="15"/>
      <c r="AZ11" s="15"/>
      <c r="BA11" s="15"/>
      <c r="BB11" s="15"/>
      <c r="BC11" s="15"/>
      <c r="BD11" s="15"/>
      <c r="BE11" s="14" t="s">
        <v>94</v>
      </c>
      <c r="BF11" s="14" t="s">
        <v>76</v>
      </c>
      <c r="BG11" s="14" t="s">
        <v>95</v>
      </c>
      <c r="BH11" s="14" t="s">
        <v>88</v>
      </c>
      <c r="BI11" s="14" t="s">
        <v>96</v>
      </c>
      <c r="BJ11" s="14" t="s">
        <v>90</v>
      </c>
      <c r="BK11" s="14" t="s">
        <v>91</v>
      </c>
      <c r="BL11" s="14" t="s">
        <v>97</v>
      </c>
      <c r="BM11" s="14" t="s">
        <v>98</v>
      </c>
      <c r="BN11" s="14" t="s">
        <v>93</v>
      </c>
      <c r="BO11" s="14" t="s">
        <v>93</v>
      </c>
    </row>
    <row r="12" spans="1:67" ht="17.45" customHeight="1" x14ac:dyDescent="0.25">
      <c r="A12" s="96" t="s">
        <v>17</v>
      </c>
      <c r="B12" s="97"/>
      <c r="C12" s="97"/>
      <c r="D12" s="97"/>
      <c r="E12" s="97"/>
      <c r="F12" s="97"/>
      <c r="G12" s="98"/>
      <c r="H12" s="164" t="s">
        <v>213</v>
      </c>
      <c r="I12" s="165"/>
      <c r="J12" s="168" t="s">
        <v>18</v>
      </c>
      <c r="K12" s="169"/>
      <c r="L12" s="169"/>
      <c r="M12" s="170"/>
      <c r="N12" s="164"/>
      <c r="O12" s="165"/>
      <c r="P12" s="174" t="s">
        <v>19</v>
      </c>
      <c r="Q12" s="175"/>
      <c r="R12" s="175"/>
      <c r="S12" s="176"/>
      <c r="T12" s="153" t="s">
        <v>20</v>
      </c>
      <c r="U12" s="154"/>
      <c r="V12" s="154"/>
      <c r="W12" s="154"/>
      <c r="X12" s="156"/>
      <c r="Y12" s="156"/>
      <c r="Z12" s="156"/>
      <c r="AA12" s="156"/>
      <c r="AB12" s="156"/>
      <c r="AC12" s="156"/>
      <c r="AD12" s="156"/>
      <c r="AE12" s="156"/>
      <c r="AF12" s="156"/>
      <c r="AG12" s="156"/>
      <c r="AH12" s="156"/>
      <c r="AI12" s="156"/>
      <c r="AJ12" s="156"/>
      <c r="AK12" s="156"/>
      <c r="AL12" s="156"/>
      <c r="AM12" s="156"/>
      <c r="AN12" s="156"/>
      <c r="AO12" s="156"/>
      <c r="AP12" s="156"/>
      <c r="AQ12" s="181"/>
      <c r="BE12" s="14" t="s">
        <v>99</v>
      </c>
      <c r="BF12" s="14" t="s">
        <v>76</v>
      </c>
      <c r="BG12" s="14" t="s">
        <v>100</v>
      </c>
      <c r="BH12" s="14" t="s">
        <v>101</v>
      </c>
      <c r="BI12" s="14" t="s">
        <v>102</v>
      </c>
      <c r="BJ12" s="14" t="s">
        <v>83</v>
      </c>
      <c r="BK12" s="14" t="s">
        <v>83</v>
      </c>
      <c r="BL12" s="14" t="s">
        <v>83</v>
      </c>
      <c r="BM12" s="14" t="s">
        <v>83</v>
      </c>
      <c r="BN12" s="14" t="s">
        <v>103</v>
      </c>
      <c r="BO12" s="14" t="s">
        <v>83</v>
      </c>
    </row>
    <row r="13" spans="1:67" ht="15.75" customHeight="1" x14ac:dyDescent="0.25">
      <c r="A13" s="99"/>
      <c r="B13" s="100"/>
      <c r="C13" s="100"/>
      <c r="D13" s="100"/>
      <c r="E13" s="100"/>
      <c r="F13" s="100"/>
      <c r="G13" s="101"/>
      <c r="H13" s="166"/>
      <c r="I13" s="167"/>
      <c r="J13" s="171"/>
      <c r="K13" s="172"/>
      <c r="L13" s="172"/>
      <c r="M13" s="173"/>
      <c r="N13" s="166"/>
      <c r="O13" s="167"/>
      <c r="P13" s="177"/>
      <c r="Q13" s="178"/>
      <c r="R13" s="178"/>
      <c r="S13" s="179"/>
      <c r="T13" s="155"/>
      <c r="U13" s="155"/>
      <c r="V13" s="155"/>
      <c r="W13" s="155"/>
      <c r="X13" s="157"/>
      <c r="Y13" s="157"/>
      <c r="Z13" s="157"/>
      <c r="AA13" s="157"/>
      <c r="AB13" s="157"/>
      <c r="AC13" s="157"/>
      <c r="AD13" s="157"/>
      <c r="AE13" s="157"/>
      <c r="AF13" s="157"/>
      <c r="AG13" s="157"/>
      <c r="AH13" s="157"/>
      <c r="AI13" s="157"/>
      <c r="AJ13" s="157"/>
      <c r="AK13" s="157"/>
      <c r="AL13" s="157"/>
      <c r="AM13" s="157"/>
      <c r="AN13" s="157"/>
      <c r="AO13" s="157"/>
      <c r="AP13" s="157"/>
      <c r="AQ13" s="182"/>
      <c r="BE13" s="14" t="s">
        <v>99</v>
      </c>
      <c r="BF13" s="14" t="s">
        <v>84</v>
      </c>
      <c r="BG13" s="14" t="s">
        <v>104</v>
      </c>
      <c r="BH13" s="14" t="s">
        <v>105</v>
      </c>
      <c r="BI13" s="14" t="s">
        <v>102</v>
      </c>
      <c r="BJ13" s="14" t="s">
        <v>83</v>
      </c>
      <c r="BK13" s="14" t="s">
        <v>83</v>
      </c>
      <c r="BL13" s="14" t="s">
        <v>83</v>
      </c>
      <c r="BM13" s="14" t="s">
        <v>83</v>
      </c>
      <c r="BN13" s="14" t="s">
        <v>103</v>
      </c>
      <c r="BO13" s="14" t="s">
        <v>83</v>
      </c>
    </row>
    <row r="14" spans="1:67" ht="24" customHeight="1" x14ac:dyDescent="0.25">
      <c r="A14" s="125" t="s">
        <v>21</v>
      </c>
      <c r="B14" s="144"/>
      <c r="C14" s="145" t="s">
        <v>22</v>
      </c>
      <c r="D14" s="129"/>
      <c r="E14" s="129"/>
      <c r="F14" s="129"/>
      <c r="G14" s="129"/>
      <c r="H14" s="131"/>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3"/>
      <c r="BE14" s="14" t="s">
        <v>99</v>
      </c>
      <c r="BF14" s="14" t="s">
        <v>106</v>
      </c>
      <c r="BG14" s="14" t="s">
        <v>107</v>
      </c>
      <c r="BH14" s="14" t="s">
        <v>108</v>
      </c>
      <c r="BI14" s="14" t="s">
        <v>102</v>
      </c>
      <c r="BJ14" s="14" t="s">
        <v>83</v>
      </c>
      <c r="BK14" s="14" t="s">
        <v>83</v>
      </c>
      <c r="BL14" s="14" t="s">
        <v>83</v>
      </c>
      <c r="BM14" s="14" t="s">
        <v>83</v>
      </c>
      <c r="BN14" s="14" t="s">
        <v>103</v>
      </c>
      <c r="BO14" s="14" t="s">
        <v>83</v>
      </c>
    </row>
    <row r="15" spans="1:67" ht="24" customHeight="1" x14ac:dyDescent="0.25">
      <c r="A15" s="125"/>
      <c r="B15" s="144"/>
      <c r="C15" s="146" t="s">
        <v>23</v>
      </c>
      <c r="D15" s="147"/>
      <c r="E15" s="147"/>
      <c r="F15" s="147"/>
      <c r="G15" s="147"/>
      <c r="H15" s="138"/>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40"/>
      <c r="BE15" s="14" t="s">
        <v>99</v>
      </c>
      <c r="BF15" s="14" t="s">
        <v>109</v>
      </c>
      <c r="BG15" s="14" t="s">
        <v>110</v>
      </c>
      <c r="BH15" s="14" t="s">
        <v>111</v>
      </c>
      <c r="BI15" s="14" t="s">
        <v>102</v>
      </c>
      <c r="BJ15" s="14" t="s">
        <v>83</v>
      </c>
      <c r="BK15" s="14" t="s">
        <v>83</v>
      </c>
      <c r="BL15" s="14" t="s">
        <v>83</v>
      </c>
      <c r="BM15" s="14" t="s">
        <v>83</v>
      </c>
      <c r="BN15" s="14" t="s">
        <v>103</v>
      </c>
      <c r="BO15" s="14" t="s">
        <v>83</v>
      </c>
    </row>
    <row r="16" spans="1:67" ht="24" customHeight="1" x14ac:dyDescent="0.25">
      <c r="A16" s="125"/>
      <c r="B16" s="144"/>
      <c r="C16" s="148"/>
      <c r="D16" s="149"/>
      <c r="E16" s="149"/>
      <c r="F16" s="149"/>
      <c r="G16" s="149"/>
      <c r="H16" s="150"/>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2"/>
      <c r="BE16" s="14" t="s">
        <v>99</v>
      </c>
      <c r="BF16" s="14" t="s">
        <v>112</v>
      </c>
      <c r="BG16" s="14" t="s">
        <v>113</v>
      </c>
      <c r="BH16" s="14" t="s">
        <v>114</v>
      </c>
      <c r="BI16" s="14" t="s">
        <v>102</v>
      </c>
      <c r="BJ16" s="14" t="s">
        <v>83</v>
      </c>
      <c r="BK16" s="14" t="s">
        <v>83</v>
      </c>
      <c r="BL16" s="14" t="s">
        <v>83</v>
      </c>
      <c r="BM16" s="14" t="s">
        <v>83</v>
      </c>
      <c r="BN16" s="14" t="s">
        <v>103</v>
      </c>
      <c r="BO16" s="14" t="s">
        <v>83</v>
      </c>
    </row>
    <row r="17" spans="1:67" ht="24" customHeight="1" x14ac:dyDescent="0.25">
      <c r="A17" s="125"/>
      <c r="B17" s="144"/>
      <c r="C17" s="145" t="s">
        <v>22</v>
      </c>
      <c r="D17" s="129"/>
      <c r="E17" s="129"/>
      <c r="F17" s="129"/>
      <c r="G17" s="130"/>
      <c r="H17" s="131"/>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3"/>
      <c r="BE17" s="14" t="s">
        <v>99</v>
      </c>
      <c r="BF17" s="14" t="s">
        <v>115</v>
      </c>
      <c r="BG17" s="14" t="s">
        <v>116</v>
      </c>
      <c r="BH17" s="14" t="s">
        <v>117</v>
      </c>
      <c r="BI17" s="14" t="s">
        <v>102</v>
      </c>
      <c r="BJ17" s="14" t="s">
        <v>83</v>
      </c>
      <c r="BK17" s="14" t="s">
        <v>83</v>
      </c>
      <c r="BL17" s="14" t="s">
        <v>83</v>
      </c>
      <c r="BM17" s="14" t="s">
        <v>83</v>
      </c>
      <c r="BN17" s="14" t="s">
        <v>103</v>
      </c>
      <c r="BO17" s="14" t="s">
        <v>83</v>
      </c>
    </row>
    <row r="18" spans="1:67" ht="24" customHeight="1" x14ac:dyDescent="0.25">
      <c r="A18" s="125"/>
      <c r="B18" s="144"/>
      <c r="C18" s="158" t="s">
        <v>24</v>
      </c>
      <c r="D18" s="134"/>
      <c r="E18" s="134"/>
      <c r="F18" s="134"/>
      <c r="G18" s="135"/>
      <c r="H18" s="138"/>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40"/>
      <c r="BE18" s="14" t="s">
        <v>99</v>
      </c>
      <c r="BF18" s="14" t="s">
        <v>118</v>
      </c>
      <c r="BG18" s="14" t="s">
        <v>119</v>
      </c>
      <c r="BH18" s="14" t="s">
        <v>120</v>
      </c>
      <c r="BI18" s="14" t="s">
        <v>102</v>
      </c>
      <c r="BJ18" s="14" t="s">
        <v>83</v>
      </c>
      <c r="BK18" s="14" t="s">
        <v>83</v>
      </c>
      <c r="BL18" s="14" t="s">
        <v>83</v>
      </c>
      <c r="BM18" s="14" t="s">
        <v>83</v>
      </c>
      <c r="BN18" s="14" t="s">
        <v>103</v>
      </c>
      <c r="BO18" s="14" t="s">
        <v>83</v>
      </c>
    </row>
    <row r="19" spans="1:67" ht="24" customHeight="1" x14ac:dyDescent="0.25">
      <c r="A19" s="125"/>
      <c r="B19" s="144"/>
      <c r="C19" s="159"/>
      <c r="D19" s="160"/>
      <c r="E19" s="160"/>
      <c r="F19" s="160"/>
      <c r="G19" s="161"/>
      <c r="H19" s="150"/>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2"/>
      <c r="BE19" s="14" t="s">
        <v>99</v>
      </c>
      <c r="BF19" s="14" t="s">
        <v>121</v>
      </c>
      <c r="BG19" s="14" t="s">
        <v>122</v>
      </c>
      <c r="BH19" s="14" t="s">
        <v>123</v>
      </c>
      <c r="BI19" s="14" t="s">
        <v>102</v>
      </c>
      <c r="BJ19" s="14" t="s">
        <v>83</v>
      </c>
      <c r="BK19" s="14" t="s">
        <v>83</v>
      </c>
      <c r="BL19" s="14" t="s">
        <v>83</v>
      </c>
      <c r="BM19" s="14" t="s">
        <v>83</v>
      </c>
      <c r="BN19" s="14" t="s">
        <v>103</v>
      </c>
      <c r="BO19" s="14" t="s">
        <v>83</v>
      </c>
    </row>
    <row r="20" spans="1:67" ht="24" customHeight="1" x14ac:dyDescent="0.25">
      <c r="A20" s="123" t="s">
        <v>25</v>
      </c>
      <c r="B20" s="124"/>
      <c r="C20" s="129" t="s">
        <v>22</v>
      </c>
      <c r="D20" s="129"/>
      <c r="E20" s="129"/>
      <c r="F20" s="129"/>
      <c r="G20" s="130"/>
      <c r="H20" s="131"/>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3"/>
      <c r="BE20" s="14" t="s">
        <v>99</v>
      </c>
      <c r="BF20" s="14" t="s">
        <v>124</v>
      </c>
      <c r="BG20" s="14" t="s">
        <v>125</v>
      </c>
      <c r="BH20" s="14" t="s">
        <v>126</v>
      </c>
      <c r="BI20" s="14" t="s">
        <v>102</v>
      </c>
      <c r="BJ20" s="14" t="s">
        <v>83</v>
      </c>
      <c r="BK20" s="14" t="s">
        <v>83</v>
      </c>
      <c r="BL20" s="14" t="s">
        <v>83</v>
      </c>
      <c r="BM20" s="14" t="s">
        <v>83</v>
      </c>
      <c r="BN20" s="14" t="s">
        <v>103</v>
      </c>
      <c r="BO20" s="14" t="s">
        <v>83</v>
      </c>
    </row>
    <row r="21" spans="1:67" ht="29.1" customHeight="1" x14ac:dyDescent="0.25">
      <c r="A21" s="125"/>
      <c r="B21" s="126"/>
      <c r="C21" s="134" t="s">
        <v>24</v>
      </c>
      <c r="D21" s="134"/>
      <c r="E21" s="134"/>
      <c r="F21" s="134"/>
      <c r="G21" s="135"/>
      <c r="H21" s="138"/>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40"/>
      <c r="BE21" s="14" t="s">
        <v>99</v>
      </c>
      <c r="BF21" s="14" t="s">
        <v>127</v>
      </c>
      <c r="BG21" s="14" t="s">
        <v>128</v>
      </c>
      <c r="BH21" s="14" t="s">
        <v>129</v>
      </c>
      <c r="BI21" s="14" t="s">
        <v>102</v>
      </c>
      <c r="BJ21" s="14" t="s">
        <v>83</v>
      </c>
      <c r="BK21" s="14" t="s">
        <v>83</v>
      </c>
      <c r="BL21" s="14" t="s">
        <v>83</v>
      </c>
      <c r="BM21" s="14" t="s">
        <v>83</v>
      </c>
      <c r="BN21" s="14" t="s">
        <v>103</v>
      </c>
      <c r="BO21" s="14" t="s">
        <v>83</v>
      </c>
    </row>
    <row r="22" spans="1:67" ht="29.1" customHeight="1" thickBot="1" x14ac:dyDescent="0.3">
      <c r="A22" s="127"/>
      <c r="B22" s="128"/>
      <c r="C22" s="136"/>
      <c r="D22" s="136"/>
      <c r="E22" s="136"/>
      <c r="F22" s="136"/>
      <c r="G22" s="137"/>
      <c r="H22" s="141"/>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3"/>
      <c r="BE22" s="14" t="s">
        <v>99</v>
      </c>
      <c r="BF22" s="14" t="s">
        <v>130</v>
      </c>
      <c r="BG22" s="14" t="s">
        <v>131</v>
      </c>
      <c r="BH22" s="14" t="s">
        <v>132</v>
      </c>
      <c r="BI22" s="14" t="s">
        <v>102</v>
      </c>
      <c r="BJ22" s="14" t="s">
        <v>83</v>
      </c>
      <c r="BK22" s="14" t="s">
        <v>83</v>
      </c>
      <c r="BL22" s="14" t="s">
        <v>83</v>
      </c>
      <c r="BM22" s="14" t="s">
        <v>83</v>
      </c>
      <c r="BN22" s="14" t="s">
        <v>103</v>
      </c>
      <c r="BO22" s="14" t="s">
        <v>83</v>
      </c>
    </row>
    <row r="23" spans="1:67" ht="17.45" customHeight="1" thickBot="1" x14ac:dyDescent="0.25">
      <c r="A23" s="15" t="s">
        <v>26</v>
      </c>
      <c r="B23" s="21"/>
      <c r="C23" s="22"/>
      <c r="D23" s="22"/>
      <c r="E23" s="22"/>
      <c r="F23" s="22"/>
      <c r="G23" s="22"/>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BE23" s="14" t="s">
        <v>99</v>
      </c>
      <c r="BF23" s="14" t="s">
        <v>133</v>
      </c>
      <c r="BG23" s="14" t="s">
        <v>134</v>
      </c>
      <c r="BH23" s="14" t="s">
        <v>135</v>
      </c>
      <c r="BI23" s="14" t="s">
        <v>102</v>
      </c>
      <c r="BJ23" s="14" t="s">
        <v>83</v>
      </c>
      <c r="BK23" s="14" t="s">
        <v>83</v>
      </c>
      <c r="BL23" s="14" t="s">
        <v>83</v>
      </c>
      <c r="BM23" s="14" t="s">
        <v>83</v>
      </c>
      <c r="BN23" s="14" t="s">
        <v>103</v>
      </c>
      <c r="BO23" s="14" t="s">
        <v>83</v>
      </c>
    </row>
    <row r="24" spans="1:67" ht="17.25" customHeight="1" x14ac:dyDescent="0.25">
      <c r="A24" s="96" t="s">
        <v>27</v>
      </c>
      <c r="B24" s="97"/>
      <c r="C24" s="97"/>
      <c r="D24" s="97"/>
      <c r="E24" s="97"/>
      <c r="F24" s="97"/>
      <c r="G24" s="98"/>
      <c r="H24" s="102" t="str">
        <f>"　"&amp;$AV$6</f>
        <v>　</v>
      </c>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4"/>
      <c r="BE24" s="14" t="s">
        <v>99</v>
      </c>
      <c r="BF24" s="14" t="s">
        <v>136</v>
      </c>
      <c r="BG24" s="14" t="s">
        <v>137</v>
      </c>
      <c r="BH24" s="14" t="s">
        <v>246</v>
      </c>
      <c r="BI24" s="14" t="s">
        <v>102</v>
      </c>
      <c r="BJ24" s="14" t="s">
        <v>83</v>
      </c>
      <c r="BK24" s="14" t="s">
        <v>83</v>
      </c>
      <c r="BL24" s="14" t="s">
        <v>83</v>
      </c>
      <c r="BM24" s="14" t="s">
        <v>83</v>
      </c>
      <c r="BN24" s="14" t="s">
        <v>103</v>
      </c>
      <c r="BO24" s="14" t="s">
        <v>83</v>
      </c>
    </row>
    <row r="25" spans="1:67" ht="17.45" customHeight="1" x14ac:dyDescent="0.25">
      <c r="A25" s="99"/>
      <c r="B25" s="100"/>
      <c r="C25" s="100"/>
      <c r="D25" s="100"/>
      <c r="E25" s="100"/>
      <c r="F25" s="100"/>
      <c r="G25" s="101"/>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7"/>
      <c r="BE25" s="14" t="s">
        <v>99</v>
      </c>
      <c r="BF25" s="14" t="s">
        <v>138</v>
      </c>
      <c r="BG25" s="14" t="s">
        <v>139</v>
      </c>
      <c r="BH25" s="14" t="s">
        <v>140</v>
      </c>
      <c r="BI25" s="14" t="s">
        <v>102</v>
      </c>
      <c r="BJ25" s="14" t="s">
        <v>83</v>
      </c>
      <c r="BK25" s="14" t="s">
        <v>83</v>
      </c>
      <c r="BL25" s="14" t="s">
        <v>83</v>
      </c>
      <c r="BM25" s="14" t="s">
        <v>83</v>
      </c>
      <c r="BN25" s="14" t="s">
        <v>103</v>
      </c>
      <c r="BO25" s="14" t="s">
        <v>83</v>
      </c>
    </row>
    <row r="26" spans="1:67" ht="17.25" customHeight="1" x14ac:dyDescent="0.25">
      <c r="A26" s="108" t="s">
        <v>28</v>
      </c>
      <c r="B26" s="109"/>
      <c r="C26" s="109"/>
      <c r="D26" s="109"/>
      <c r="E26" s="109"/>
      <c r="F26" s="109"/>
      <c r="G26" s="110"/>
      <c r="H26" s="54"/>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6"/>
      <c r="AI26" s="111" t="s">
        <v>29</v>
      </c>
      <c r="AJ26" s="112"/>
      <c r="AK26" s="112"/>
      <c r="AL26" s="112"/>
      <c r="AM26" s="112"/>
      <c r="AN26" s="112"/>
      <c r="AO26" s="112"/>
      <c r="AP26" s="112"/>
      <c r="AQ26" s="113"/>
      <c r="BE26" s="14" t="s">
        <v>99</v>
      </c>
      <c r="BF26" s="14" t="s">
        <v>141</v>
      </c>
      <c r="BG26" s="14" t="s">
        <v>142</v>
      </c>
      <c r="BH26" s="14" t="s">
        <v>143</v>
      </c>
      <c r="BI26" s="14" t="s">
        <v>102</v>
      </c>
      <c r="BJ26" s="14" t="s">
        <v>83</v>
      </c>
      <c r="BK26" s="14" t="s">
        <v>83</v>
      </c>
      <c r="BL26" s="14" t="s">
        <v>83</v>
      </c>
      <c r="BM26" s="14" t="s">
        <v>83</v>
      </c>
      <c r="BN26" s="14" t="s">
        <v>103</v>
      </c>
      <c r="BO26" s="14" t="s">
        <v>83</v>
      </c>
    </row>
    <row r="27" spans="1:67" ht="17.45" customHeight="1" x14ac:dyDescent="0.25">
      <c r="A27" s="99"/>
      <c r="B27" s="100"/>
      <c r="C27" s="100"/>
      <c r="D27" s="100"/>
      <c r="E27" s="100"/>
      <c r="F27" s="100"/>
      <c r="G27" s="101"/>
      <c r="H27" s="57"/>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9"/>
      <c r="AI27" s="114"/>
      <c r="AJ27" s="115"/>
      <c r="AK27" s="115"/>
      <c r="AL27" s="115"/>
      <c r="AM27" s="115"/>
      <c r="AN27" s="115"/>
      <c r="AO27" s="115"/>
      <c r="AP27" s="115"/>
      <c r="AQ27" s="116"/>
      <c r="BE27" s="14" t="s">
        <v>99</v>
      </c>
      <c r="BF27" s="14" t="s">
        <v>144</v>
      </c>
      <c r="BG27" s="14" t="s">
        <v>145</v>
      </c>
      <c r="BH27" s="14" t="s">
        <v>146</v>
      </c>
      <c r="BI27" s="14" t="s">
        <v>102</v>
      </c>
      <c r="BJ27" s="14" t="s">
        <v>83</v>
      </c>
      <c r="BK27" s="14" t="s">
        <v>83</v>
      </c>
      <c r="BL27" s="14" t="s">
        <v>83</v>
      </c>
      <c r="BM27" s="14" t="s">
        <v>83</v>
      </c>
      <c r="BN27" s="14" t="s">
        <v>103</v>
      </c>
      <c r="BO27" s="14" t="s">
        <v>83</v>
      </c>
    </row>
    <row r="28" spans="1:67" ht="23.1" customHeight="1" x14ac:dyDescent="0.25">
      <c r="A28" s="117" t="s">
        <v>30</v>
      </c>
      <c r="B28" s="118"/>
      <c r="C28" s="118"/>
      <c r="D28" s="118"/>
      <c r="E28" s="118"/>
      <c r="F28" s="118"/>
      <c r="G28" s="118"/>
      <c r="H28" s="38"/>
      <c r="I28" s="121" t="s">
        <v>31</v>
      </c>
      <c r="J28" s="121"/>
      <c r="K28" s="121"/>
      <c r="L28" s="121"/>
      <c r="M28" s="121"/>
      <c r="N28" s="121"/>
      <c r="O28" s="38"/>
      <c r="P28" s="121" t="s">
        <v>32</v>
      </c>
      <c r="Q28" s="121"/>
      <c r="R28" s="121"/>
      <c r="S28" s="121"/>
      <c r="T28" s="121"/>
      <c r="U28" s="121"/>
      <c r="V28" s="40"/>
      <c r="W28" s="121" t="s">
        <v>33</v>
      </c>
      <c r="X28" s="121"/>
      <c r="Y28" s="121"/>
      <c r="Z28" s="121"/>
      <c r="AA28" s="121"/>
      <c r="AB28" s="121"/>
      <c r="AC28" s="121"/>
      <c r="AD28" s="38"/>
      <c r="AE28" s="121" t="s">
        <v>34</v>
      </c>
      <c r="AF28" s="121"/>
      <c r="AG28" s="121"/>
      <c r="AH28" s="121"/>
      <c r="AI28" s="121"/>
      <c r="AJ28" s="38"/>
      <c r="AK28" s="121" t="s">
        <v>35</v>
      </c>
      <c r="AL28" s="121"/>
      <c r="AM28" s="121"/>
      <c r="AN28" s="121"/>
      <c r="AO28" s="121"/>
      <c r="AP28" s="121"/>
      <c r="AQ28" s="122"/>
      <c r="BE28" s="14" t="s">
        <v>99</v>
      </c>
      <c r="BF28" s="14" t="s">
        <v>147</v>
      </c>
      <c r="BG28" s="14" t="s">
        <v>148</v>
      </c>
      <c r="BH28" s="14" t="s">
        <v>149</v>
      </c>
      <c r="BI28" s="14" t="s">
        <v>102</v>
      </c>
      <c r="BJ28" s="14" t="s">
        <v>83</v>
      </c>
      <c r="BK28" s="14" t="s">
        <v>83</v>
      </c>
      <c r="BL28" s="14" t="s">
        <v>83</v>
      </c>
      <c r="BM28" s="14" t="s">
        <v>83</v>
      </c>
      <c r="BN28" s="14" t="s">
        <v>103</v>
      </c>
      <c r="BO28" s="14" t="s">
        <v>83</v>
      </c>
    </row>
    <row r="29" spans="1:67" ht="23.1" customHeight="1" x14ac:dyDescent="0.25">
      <c r="A29" s="108"/>
      <c r="B29" s="109"/>
      <c r="C29" s="109"/>
      <c r="D29" s="109"/>
      <c r="E29" s="109"/>
      <c r="F29" s="109"/>
      <c r="G29" s="109"/>
      <c r="H29" s="38"/>
      <c r="I29" s="121" t="s">
        <v>36</v>
      </c>
      <c r="J29" s="121"/>
      <c r="K29" s="121"/>
      <c r="L29" s="121"/>
      <c r="M29" s="121"/>
      <c r="N29" s="121"/>
      <c r="O29" s="38"/>
      <c r="P29" s="121" t="s">
        <v>37</v>
      </c>
      <c r="Q29" s="121"/>
      <c r="R29" s="121"/>
      <c r="S29" s="121"/>
      <c r="T29" s="121"/>
      <c r="U29" s="121"/>
      <c r="V29" s="40"/>
      <c r="W29" s="121" t="s">
        <v>38</v>
      </c>
      <c r="X29" s="121"/>
      <c r="Y29" s="121"/>
      <c r="Z29" s="121"/>
      <c r="AA29" s="121"/>
      <c r="AB29" s="121"/>
      <c r="AC29" s="121"/>
      <c r="AD29" s="38"/>
      <c r="AE29" s="121" t="s">
        <v>39</v>
      </c>
      <c r="AF29" s="121"/>
      <c r="AG29" s="121"/>
      <c r="AH29" s="121"/>
      <c r="AI29" s="121"/>
      <c r="AJ29" s="38"/>
      <c r="AK29" s="121" t="s">
        <v>40</v>
      </c>
      <c r="AL29" s="121"/>
      <c r="AM29" s="121"/>
      <c r="AN29" s="121"/>
      <c r="AO29" s="121"/>
      <c r="AP29" s="121"/>
      <c r="AQ29" s="122"/>
      <c r="BE29" s="14" t="s">
        <v>99</v>
      </c>
      <c r="BF29" s="14" t="s">
        <v>150</v>
      </c>
      <c r="BG29" s="14" t="s">
        <v>151</v>
      </c>
      <c r="BH29" s="14" t="s">
        <v>152</v>
      </c>
      <c r="BI29" s="14" t="s">
        <v>102</v>
      </c>
      <c r="BJ29" s="14" t="s">
        <v>83</v>
      </c>
      <c r="BK29" s="14" t="s">
        <v>83</v>
      </c>
      <c r="BL29" s="14" t="s">
        <v>83</v>
      </c>
      <c r="BM29" s="14" t="s">
        <v>83</v>
      </c>
      <c r="BN29" s="14" t="s">
        <v>103</v>
      </c>
      <c r="BO29" s="14" t="s">
        <v>83</v>
      </c>
    </row>
    <row r="30" spans="1:67" ht="17.45" customHeight="1" thickBot="1" x14ac:dyDescent="0.3">
      <c r="A30" s="119"/>
      <c r="B30" s="120"/>
      <c r="C30" s="120"/>
      <c r="D30" s="120"/>
      <c r="E30" s="120"/>
      <c r="F30" s="120"/>
      <c r="G30" s="120"/>
      <c r="H30" s="39"/>
      <c r="I30" s="93" t="s">
        <v>41</v>
      </c>
      <c r="J30" s="93"/>
      <c r="K30" s="93"/>
      <c r="L30" s="93"/>
      <c r="M30" s="93"/>
      <c r="N30" s="93"/>
      <c r="O30" s="39"/>
      <c r="P30" s="93" t="s">
        <v>42</v>
      </c>
      <c r="Q30" s="93"/>
      <c r="R30" s="93"/>
      <c r="S30" s="93"/>
      <c r="T30" s="93"/>
      <c r="U30" s="93"/>
      <c r="V30" s="39"/>
      <c r="W30" s="94" t="s">
        <v>43</v>
      </c>
      <c r="X30" s="94"/>
      <c r="Y30" s="94"/>
      <c r="Z30" s="94"/>
      <c r="AA30" s="94"/>
      <c r="AB30" s="94"/>
      <c r="AC30" s="94"/>
      <c r="AD30" s="94"/>
      <c r="AE30" s="94"/>
      <c r="AF30" s="94"/>
      <c r="AG30" s="94"/>
      <c r="AH30" s="94"/>
      <c r="AI30" s="94"/>
      <c r="AJ30" s="94"/>
      <c r="AK30" s="94"/>
      <c r="AL30" s="94"/>
      <c r="AM30" s="94"/>
      <c r="AN30" s="94"/>
      <c r="AO30" s="94"/>
      <c r="AP30" s="94"/>
      <c r="AQ30" s="95"/>
      <c r="BE30" s="14" t="s">
        <v>99</v>
      </c>
      <c r="BF30" s="14" t="s">
        <v>76</v>
      </c>
      <c r="BG30" s="14" t="s">
        <v>153</v>
      </c>
      <c r="BH30" s="14" t="s">
        <v>88</v>
      </c>
      <c r="BI30" s="14" t="s">
        <v>102</v>
      </c>
      <c r="BJ30" s="14" t="s">
        <v>90</v>
      </c>
      <c r="BK30" s="14" t="s">
        <v>91</v>
      </c>
      <c r="BL30" s="14" t="s">
        <v>92</v>
      </c>
      <c r="BM30" s="14" t="s">
        <v>93</v>
      </c>
      <c r="BN30" s="14" t="s">
        <v>83</v>
      </c>
      <c r="BO30" s="14" t="s">
        <v>83</v>
      </c>
    </row>
    <row r="31" spans="1:67" ht="16.5" customHeight="1" x14ac:dyDescent="0.25">
      <c r="A31" s="23" t="s">
        <v>44</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16"/>
      <c r="AQ31" s="16"/>
      <c r="BE31" s="14" t="s">
        <v>99</v>
      </c>
      <c r="BF31" s="14" t="s">
        <v>84</v>
      </c>
      <c r="BG31" s="14" t="s">
        <v>154</v>
      </c>
      <c r="BH31" s="14" t="s">
        <v>88</v>
      </c>
      <c r="BI31" s="14" t="s">
        <v>102</v>
      </c>
      <c r="BJ31" s="14" t="s">
        <v>90</v>
      </c>
      <c r="BK31" s="14" t="s">
        <v>91</v>
      </c>
      <c r="BL31" s="14" t="s">
        <v>92</v>
      </c>
      <c r="BM31" s="14" t="s">
        <v>93</v>
      </c>
      <c r="BN31" s="14" t="s">
        <v>83</v>
      </c>
      <c r="BO31" s="14" t="s">
        <v>83</v>
      </c>
    </row>
    <row r="32" spans="1:67" ht="15" customHeight="1" x14ac:dyDescent="0.25">
      <c r="A32" s="68" t="s">
        <v>45</v>
      </c>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16"/>
      <c r="AQ32" s="16"/>
      <c r="BE32" s="14" t="s">
        <v>99</v>
      </c>
      <c r="BF32" s="14" t="s">
        <v>106</v>
      </c>
      <c r="BG32" s="14" t="s">
        <v>155</v>
      </c>
      <c r="BH32" s="14" t="s">
        <v>88</v>
      </c>
      <c r="BI32" s="14" t="s">
        <v>102</v>
      </c>
      <c r="BJ32" s="14" t="s">
        <v>90</v>
      </c>
      <c r="BK32" s="14" t="s">
        <v>91</v>
      </c>
      <c r="BL32" s="14" t="s">
        <v>92</v>
      </c>
      <c r="BM32" s="14" t="s">
        <v>93</v>
      </c>
      <c r="BN32" s="14" t="s">
        <v>83</v>
      </c>
      <c r="BO32" s="14" t="s">
        <v>83</v>
      </c>
    </row>
    <row r="33" spans="1:102" ht="25.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BE33" s="14" t="s">
        <v>99</v>
      </c>
      <c r="BF33" s="14" t="s">
        <v>109</v>
      </c>
      <c r="BG33" s="14" t="s">
        <v>156</v>
      </c>
      <c r="BH33" s="14" t="s">
        <v>88</v>
      </c>
      <c r="BI33" s="14" t="s">
        <v>102</v>
      </c>
      <c r="BJ33" s="14" t="s">
        <v>90</v>
      </c>
      <c r="BK33" s="14" t="s">
        <v>91</v>
      </c>
      <c r="BL33" s="14" t="s">
        <v>92</v>
      </c>
      <c r="BM33" s="14" t="s">
        <v>93</v>
      </c>
      <c r="BN33" s="14" t="s">
        <v>83</v>
      </c>
      <c r="BO33" s="14" t="s">
        <v>83</v>
      </c>
    </row>
    <row r="34" spans="1:102" ht="13.5" customHeight="1" x14ac:dyDescent="0.25">
      <c r="A34" s="24"/>
      <c r="B34" s="24"/>
      <c r="C34" s="24"/>
      <c r="D34" s="69" t="s">
        <v>46</v>
      </c>
      <c r="E34" s="69"/>
      <c r="F34" s="69"/>
      <c r="G34" s="69"/>
      <c r="H34" s="69"/>
      <c r="I34" s="69"/>
      <c r="J34" s="25"/>
      <c r="K34" s="25"/>
      <c r="L34" s="25"/>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BE34" s="14" t="s">
        <v>99</v>
      </c>
      <c r="BF34" s="14" t="s">
        <v>112</v>
      </c>
      <c r="BG34" s="14" t="s">
        <v>157</v>
      </c>
      <c r="BH34" s="14" t="s">
        <v>88</v>
      </c>
      <c r="BI34" s="14" t="s">
        <v>102</v>
      </c>
      <c r="BJ34" s="14" t="s">
        <v>90</v>
      </c>
      <c r="BK34" s="14" t="s">
        <v>91</v>
      </c>
      <c r="BL34" s="14" t="s">
        <v>92</v>
      </c>
      <c r="BM34" s="14" t="s">
        <v>93</v>
      </c>
      <c r="BN34" s="14" t="s">
        <v>83</v>
      </c>
      <c r="BO34" s="14" t="s">
        <v>83</v>
      </c>
    </row>
    <row r="35" spans="1:102" ht="13.5" customHeight="1" x14ac:dyDescent="0.25">
      <c r="A35" s="26"/>
      <c r="B35" s="26"/>
      <c r="C35" s="26"/>
      <c r="D35" s="69"/>
      <c r="E35" s="69"/>
      <c r="F35" s="69"/>
      <c r="G35" s="69"/>
      <c r="H35" s="69"/>
      <c r="I35" s="69"/>
      <c r="J35" s="27"/>
      <c r="K35" s="27"/>
      <c r="L35" s="2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BE35" s="14" t="s">
        <v>99</v>
      </c>
      <c r="BF35" s="14" t="s">
        <v>115</v>
      </c>
      <c r="BG35" s="14" t="s">
        <v>158</v>
      </c>
      <c r="BH35" s="14" t="s">
        <v>88</v>
      </c>
      <c r="BI35" s="14" t="s">
        <v>102</v>
      </c>
      <c r="BJ35" s="14" t="s">
        <v>90</v>
      </c>
      <c r="BK35" s="14" t="s">
        <v>91</v>
      </c>
      <c r="BL35" s="14" t="s">
        <v>92</v>
      </c>
      <c r="BM35" s="14" t="s">
        <v>93</v>
      </c>
      <c r="BN35" s="14" t="s">
        <v>83</v>
      </c>
      <c r="BO35" s="14" t="s">
        <v>83</v>
      </c>
    </row>
    <row r="36" spans="1:102" ht="13.5" customHeight="1" x14ac:dyDescent="0.25">
      <c r="A36" s="28"/>
      <c r="B36" s="28"/>
      <c r="C36" s="28"/>
      <c r="D36" s="29"/>
      <c r="E36" s="29"/>
      <c r="F36" s="29"/>
      <c r="G36" s="29"/>
      <c r="H36" s="29"/>
      <c r="I36" s="30"/>
      <c r="J36" s="27"/>
      <c r="K36" s="27"/>
      <c r="L36" s="27"/>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BE36" s="14" t="s">
        <v>99</v>
      </c>
      <c r="BF36" s="14" t="s">
        <v>118</v>
      </c>
      <c r="BG36" s="14" t="s">
        <v>159</v>
      </c>
      <c r="BH36" s="14" t="s">
        <v>88</v>
      </c>
      <c r="BI36" s="14" t="s">
        <v>102</v>
      </c>
      <c r="BJ36" s="14" t="s">
        <v>90</v>
      </c>
      <c r="BK36" s="14" t="s">
        <v>91</v>
      </c>
      <c r="BL36" s="14" t="s">
        <v>92</v>
      </c>
      <c r="BM36" s="14" t="s">
        <v>93</v>
      </c>
      <c r="BN36" s="14" t="s">
        <v>83</v>
      </c>
      <c r="BO36" s="14" t="s">
        <v>83</v>
      </c>
    </row>
    <row r="37" spans="1:102" ht="18" customHeight="1" x14ac:dyDescent="0.25">
      <c r="A37" s="70" t="s">
        <v>47</v>
      </c>
      <c r="B37" s="71"/>
      <c r="C37" s="71"/>
      <c r="D37" s="72"/>
      <c r="E37" s="73" t="str">
        <f>IF($AT$6="","",$AT$6)</f>
        <v/>
      </c>
      <c r="F37" s="74"/>
      <c r="G37" s="74"/>
      <c r="H37" s="74"/>
      <c r="I37" s="74"/>
      <c r="J37" s="74"/>
      <c r="K37" s="74"/>
      <c r="L37" s="74"/>
      <c r="M37" s="74"/>
      <c r="N37" s="74"/>
      <c r="O37" s="74"/>
      <c r="P37" s="74"/>
      <c r="Q37" s="74"/>
      <c r="R37" s="70" t="s">
        <v>6</v>
      </c>
      <c r="S37" s="71"/>
      <c r="T37" s="71"/>
      <c r="U37" s="72"/>
      <c r="V37" s="73" t="str">
        <f>$AV$6</f>
        <v/>
      </c>
      <c r="W37" s="74"/>
      <c r="X37" s="74"/>
      <c r="Y37" s="74"/>
      <c r="Z37" s="74"/>
      <c r="AA37" s="74"/>
      <c r="AB37" s="74"/>
      <c r="AC37" s="74"/>
      <c r="AD37" s="74"/>
      <c r="AE37" s="75"/>
      <c r="AF37" s="16"/>
      <c r="AG37" s="16"/>
      <c r="AH37" s="16"/>
      <c r="AI37" s="16"/>
      <c r="AJ37" s="16"/>
      <c r="AK37" s="16"/>
      <c r="AL37" s="16"/>
      <c r="AM37" s="16"/>
      <c r="AN37" s="16"/>
      <c r="AO37" s="16"/>
      <c r="AP37" s="16"/>
      <c r="AQ37" s="31"/>
      <c r="AR37"/>
      <c r="AS37"/>
      <c r="BE37" s="14" t="s">
        <v>99</v>
      </c>
      <c r="BF37" s="14" t="s">
        <v>121</v>
      </c>
      <c r="BG37" s="14" t="s">
        <v>160</v>
      </c>
      <c r="BH37" s="14" t="s">
        <v>88</v>
      </c>
      <c r="BI37" s="14" t="s">
        <v>102</v>
      </c>
      <c r="BJ37" s="14" t="s">
        <v>90</v>
      </c>
      <c r="BK37" s="14" t="s">
        <v>91</v>
      </c>
      <c r="BL37" s="14" t="s">
        <v>92</v>
      </c>
      <c r="BM37" s="14" t="s">
        <v>93</v>
      </c>
      <c r="BN37" s="14" t="s">
        <v>83</v>
      </c>
      <c r="BO37" s="14" t="s">
        <v>83</v>
      </c>
      <c r="CB37"/>
      <c r="CC37"/>
      <c r="CD37"/>
      <c r="CE37"/>
      <c r="CF37"/>
      <c r="CG37"/>
      <c r="CH37"/>
      <c r="CI37"/>
      <c r="CJ37"/>
      <c r="CK37"/>
      <c r="CL37"/>
      <c r="CM37"/>
      <c r="CN37"/>
      <c r="CO37"/>
      <c r="CP37"/>
      <c r="CQ37"/>
      <c r="CR37"/>
      <c r="CS37"/>
      <c r="CT37"/>
      <c r="CU37"/>
      <c r="CV37"/>
      <c r="CW37"/>
      <c r="CX37"/>
    </row>
    <row r="38" spans="1:102" ht="18" customHeight="1" x14ac:dyDescent="0.25">
      <c r="A38" s="64" t="s">
        <v>48</v>
      </c>
      <c r="B38" s="65"/>
      <c r="C38" s="65"/>
      <c r="D38" s="66"/>
      <c r="E38" s="32"/>
      <c r="F38" s="76" t="s">
        <v>49</v>
      </c>
      <c r="G38" s="76"/>
      <c r="H38" s="33"/>
      <c r="I38" s="76" t="s">
        <v>50</v>
      </c>
      <c r="J38" s="46"/>
      <c r="K38" s="70" t="s">
        <v>51</v>
      </c>
      <c r="L38" s="71"/>
      <c r="M38" s="71"/>
      <c r="N38" s="72"/>
      <c r="O38" s="32"/>
      <c r="P38" s="76" t="s">
        <v>52</v>
      </c>
      <c r="Q38" s="76"/>
      <c r="R38" s="33"/>
      <c r="S38" s="76" t="s">
        <v>53</v>
      </c>
      <c r="T38" s="76"/>
      <c r="U38" s="33"/>
      <c r="V38" s="76" t="s">
        <v>54</v>
      </c>
      <c r="W38" s="76"/>
      <c r="X38" s="76"/>
      <c r="Y38" s="49"/>
      <c r="Z38" s="50"/>
      <c r="AA38" s="50"/>
      <c r="AB38" s="50"/>
      <c r="AC38" s="50"/>
      <c r="AD38" s="50"/>
      <c r="AE38" s="51"/>
      <c r="AF38" s="16"/>
      <c r="AG38" s="16"/>
      <c r="AH38" s="16"/>
      <c r="AI38" s="61" t="s">
        <v>55</v>
      </c>
      <c r="AJ38" s="62"/>
      <c r="AK38" s="62"/>
      <c r="AL38" s="62"/>
      <c r="AM38" s="62"/>
      <c r="AN38" s="62"/>
      <c r="AO38" s="62"/>
      <c r="AP38" s="62"/>
      <c r="AQ38" s="63"/>
      <c r="AR38"/>
      <c r="AS38"/>
      <c r="BE38" s="14" t="s">
        <v>99</v>
      </c>
      <c r="BF38" s="14" t="s">
        <v>124</v>
      </c>
      <c r="BG38" s="14" t="s">
        <v>161</v>
      </c>
      <c r="BH38" s="14" t="s">
        <v>88</v>
      </c>
      <c r="BI38" s="14" t="s">
        <v>102</v>
      </c>
      <c r="BJ38" s="14" t="s">
        <v>90</v>
      </c>
      <c r="BK38" s="14" t="s">
        <v>91</v>
      </c>
      <c r="BL38" s="14" t="s">
        <v>92</v>
      </c>
      <c r="BM38" s="14" t="s">
        <v>93</v>
      </c>
      <c r="BN38" s="14" t="s">
        <v>83</v>
      </c>
      <c r="BO38" s="14" t="s">
        <v>83</v>
      </c>
      <c r="CB38"/>
      <c r="CC38"/>
      <c r="CD38"/>
      <c r="CE38"/>
      <c r="CF38"/>
      <c r="CG38"/>
      <c r="CH38"/>
      <c r="CI38"/>
      <c r="CJ38"/>
      <c r="CK38"/>
      <c r="CL38"/>
      <c r="CM38"/>
      <c r="CN38"/>
      <c r="CO38"/>
      <c r="CP38"/>
      <c r="CQ38"/>
      <c r="CR38"/>
      <c r="CS38"/>
      <c r="CT38"/>
      <c r="CU38"/>
      <c r="CV38"/>
      <c r="CW38"/>
      <c r="CX38"/>
    </row>
    <row r="39" spans="1:102" ht="36.75" customHeight="1" x14ac:dyDescent="0.25">
      <c r="A39" s="77" t="s">
        <v>56</v>
      </c>
      <c r="B39" s="78"/>
      <c r="C39" s="78"/>
      <c r="D39" s="78"/>
      <c r="E39" s="79"/>
      <c r="F39" s="80"/>
      <c r="G39" s="80"/>
      <c r="H39" s="80"/>
      <c r="I39" s="80"/>
      <c r="J39" s="80"/>
      <c r="K39" s="80"/>
      <c r="L39" s="80"/>
      <c r="M39" s="80"/>
      <c r="N39" s="80"/>
      <c r="O39" s="80"/>
      <c r="P39" s="80"/>
      <c r="Q39" s="80"/>
      <c r="R39" s="80"/>
      <c r="S39" s="80"/>
      <c r="T39" s="80"/>
      <c r="U39" s="80"/>
      <c r="V39" s="80"/>
      <c r="W39" s="80"/>
      <c r="X39" s="80"/>
      <c r="Y39" s="80"/>
      <c r="Z39" s="80"/>
      <c r="AA39" s="80"/>
      <c r="AB39" s="80"/>
      <c r="AC39" s="81"/>
      <c r="AD39" s="82" t="s">
        <v>57</v>
      </c>
      <c r="AE39" s="83"/>
      <c r="AF39" s="16"/>
      <c r="AG39" s="16"/>
      <c r="AH39" s="16"/>
      <c r="AI39" s="84"/>
      <c r="AJ39" s="85"/>
      <c r="AK39" s="85"/>
      <c r="AL39" s="85"/>
      <c r="AM39" s="85"/>
      <c r="AN39" s="85"/>
      <c r="AO39" s="85"/>
      <c r="AP39" s="85"/>
      <c r="AQ39" s="86"/>
      <c r="AR39"/>
      <c r="AS39"/>
      <c r="BE39" s="14" t="s">
        <v>99</v>
      </c>
      <c r="BF39" s="14" t="s">
        <v>127</v>
      </c>
      <c r="BG39" s="14" t="s">
        <v>162</v>
      </c>
      <c r="BH39" s="14" t="s">
        <v>88</v>
      </c>
      <c r="BI39" s="14" t="s">
        <v>102</v>
      </c>
      <c r="BJ39" s="14" t="s">
        <v>90</v>
      </c>
      <c r="BK39" s="14" t="s">
        <v>91</v>
      </c>
      <c r="BL39" s="14" t="s">
        <v>92</v>
      </c>
      <c r="BM39" s="14" t="s">
        <v>93</v>
      </c>
      <c r="BN39" s="14" t="s">
        <v>83</v>
      </c>
      <c r="BO39" s="14" t="s">
        <v>83</v>
      </c>
      <c r="CB39"/>
      <c r="CC39"/>
      <c r="CD39"/>
      <c r="CE39"/>
      <c r="CF39"/>
      <c r="CG39"/>
      <c r="CH39"/>
      <c r="CI39"/>
      <c r="CJ39"/>
      <c r="CK39"/>
      <c r="CL39"/>
      <c r="CM39"/>
      <c r="CN39"/>
      <c r="CO39"/>
      <c r="CP39"/>
      <c r="CQ39"/>
      <c r="CR39"/>
      <c r="CS39"/>
      <c r="CT39"/>
      <c r="CU39"/>
      <c r="CV39"/>
      <c r="CW39"/>
      <c r="CX39"/>
    </row>
    <row r="40" spans="1:102" ht="13.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87"/>
      <c r="AJ40" s="88"/>
      <c r="AK40" s="88"/>
      <c r="AL40" s="88"/>
      <c r="AM40" s="88"/>
      <c r="AN40" s="88"/>
      <c r="AO40" s="88"/>
      <c r="AP40" s="88"/>
      <c r="AQ40" s="89"/>
      <c r="AR40"/>
      <c r="AS40"/>
      <c r="BE40" s="14" t="s">
        <v>99</v>
      </c>
      <c r="BF40" s="14" t="s">
        <v>130</v>
      </c>
      <c r="BG40" s="14" t="s">
        <v>163</v>
      </c>
      <c r="BH40" s="14" t="s">
        <v>88</v>
      </c>
      <c r="BI40" s="14" t="s">
        <v>102</v>
      </c>
      <c r="BJ40" s="14" t="s">
        <v>90</v>
      </c>
      <c r="BK40" s="14" t="s">
        <v>91</v>
      </c>
      <c r="BL40" s="14" t="s">
        <v>92</v>
      </c>
      <c r="BM40" s="14" t="s">
        <v>93</v>
      </c>
      <c r="BN40" s="14" t="s">
        <v>83</v>
      </c>
      <c r="BO40" s="14" t="s">
        <v>83</v>
      </c>
      <c r="BP40" s="34"/>
      <c r="BQ40" s="34"/>
      <c r="CB40"/>
      <c r="CC40"/>
      <c r="CD40"/>
      <c r="CE40"/>
      <c r="CF40"/>
      <c r="CG40"/>
      <c r="CH40"/>
      <c r="CI40"/>
      <c r="CJ40"/>
      <c r="CK40"/>
      <c r="CL40"/>
      <c r="CM40"/>
      <c r="CN40"/>
      <c r="CO40"/>
      <c r="CP40"/>
      <c r="CQ40"/>
      <c r="CR40"/>
      <c r="CS40"/>
      <c r="CT40"/>
      <c r="CU40"/>
      <c r="CV40"/>
      <c r="CW40"/>
      <c r="CX40"/>
    </row>
    <row r="41" spans="1:102" ht="22.5" customHeight="1" x14ac:dyDescent="0.25">
      <c r="A41" s="26" t="s">
        <v>58</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87"/>
      <c r="AJ41" s="88"/>
      <c r="AK41" s="88"/>
      <c r="AL41" s="88"/>
      <c r="AM41" s="88"/>
      <c r="AN41" s="88"/>
      <c r="AO41" s="88"/>
      <c r="AP41" s="88"/>
      <c r="AQ41" s="89"/>
      <c r="AR41"/>
      <c r="AS41"/>
      <c r="BE41" s="14" t="s">
        <v>99</v>
      </c>
      <c r="BF41" s="14" t="s">
        <v>133</v>
      </c>
      <c r="BG41" s="14" t="s">
        <v>164</v>
      </c>
      <c r="BH41" s="14" t="s">
        <v>88</v>
      </c>
      <c r="BI41" s="14" t="s">
        <v>102</v>
      </c>
      <c r="BJ41" s="14" t="s">
        <v>90</v>
      </c>
      <c r="BK41" s="14" t="s">
        <v>91</v>
      </c>
      <c r="BL41" s="14" t="s">
        <v>92</v>
      </c>
      <c r="BM41" s="14" t="s">
        <v>93</v>
      </c>
      <c r="BN41" s="14" t="s">
        <v>83</v>
      </c>
      <c r="BO41" s="14" t="s">
        <v>83</v>
      </c>
      <c r="CB41"/>
      <c r="CC41"/>
      <c r="CD41"/>
      <c r="CE41"/>
      <c r="CF41"/>
      <c r="CG41"/>
      <c r="CH41"/>
      <c r="CI41"/>
      <c r="CJ41"/>
      <c r="CK41"/>
      <c r="CL41"/>
      <c r="CM41"/>
      <c r="CN41"/>
      <c r="CO41"/>
      <c r="CP41"/>
      <c r="CQ41"/>
      <c r="CR41"/>
      <c r="CS41"/>
      <c r="CT41"/>
      <c r="CU41"/>
      <c r="CV41"/>
      <c r="CW41"/>
      <c r="CX41"/>
    </row>
    <row r="42" spans="1:102" s="34" customFormat="1" ht="15.75" customHeight="1" x14ac:dyDescent="0.25">
      <c r="A42" s="67" t="str">
        <f>$AW$6</f>
        <v/>
      </c>
      <c r="B42" s="67"/>
      <c r="C42" s="67"/>
      <c r="D42" s="67"/>
      <c r="E42" s="67" t="str">
        <f>$AX$6</f>
        <v/>
      </c>
      <c r="F42" s="67"/>
      <c r="G42" s="67"/>
      <c r="H42" s="67"/>
      <c r="I42" s="67" t="str">
        <f>$AY$6</f>
        <v/>
      </c>
      <c r="J42" s="67"/>
      <c r="K42" s="67"/>
      <c r="L42" s="67"/>
      <c r="M42" s="67" t="str">
        <f>$AZ$6</f>
        <v/>
      </c>
      <c r="N42" s="67"/>
      <c r="O42" s="67"/>
      <c r="P42" s="67"/>
      <c r="Q42" s="67" t="str">
        <f>$BA$6</f>
        <v/>
      </c>
      <c r="R42" s="67"/>
      <c r="S42" s="67"/>
      <c r="T42" s="67"/>
      <c r="U42" s="67" t="str">
        <f>$BB$6</f>
        <v/>
      </c>
      <c r="V42" s="67"/>
      <c r="W42" s="67"/>
      <c r="X42" s="67"/>
      <c r="Y42" s="16"/>
      <c r="Z42" s="61"/>
      <c r="AA42" s="62"/>
      <c r="AB42" s="62"/>
      <c r="AC42" s="63"/>
      <c r="AD42" s="61"/>
      <c r="AE42" s="62"/>
      <c r="AF42" s="62"/>
      <c r="AG42" s="63"/>
      <c r="AH42" s="16"/>
      <c r="AI42" s="87"/>
      <c r="AJ42" s="88"/>
      <c r="AK42" s="88"/>
      <c r="AL42" s="88"/>
      <c r="AM42" s="88"/>
      <c r="AN42" s="88"/>
      <c r="AO42" s="88"/>
      <c r="AP42" s="88"/>
      <c r="AQ42" s="89"/>
      <c r="AR42" s="35"/>
      <c r="AS42" s="35"/>
      <c r="BE42" s="14" t="s">
        <v>99</v>
      </c>
      <c r="BF42" s="14" t="s">
        <v>136</v>
      </c>
      <c r="BG42" s="14" t="s">
        <v>165</v>
      </c>
      <c r="BH42" s="14" t="s">
        <v>88</v>
      </c>
      <c r="BI42" s="14" t="s">
        <v>102</v>
      </c>
      <c r="BJ42" s="14" t="s">
        <v>90</v>
      </c>
      <c r="BK42" s="14" t="s">
        <v>91</v>
      </c>
      <c r="BL42" s="14" t="s">
        <v>92</v>
      </c>
      <c r="BM42" s="14" t="s">
        <v>93</v>
      </c>
      <c r="BN42" s="14" t="s">
        <v>83</v>
      </c>
      <c r="BO42" s="14" t="s">
        <v>83</v>
      </c>
      <c r="BP42" s="15"/>
      <c r="BQ42" s="15"/>
      <c r="CB42" s="35"/>
      <c r="CC42" s="35"/>
      <c r="CD42" s="35"/>
      <c r="CE42" s="35"/>
      <c r="CF42" s="35"/>
      <c r="CG42" s="35"/>
      <c r="CH42" s="35"/>
      <c r="CI42" s="35"/>
      <c r="CJ42" s="35"/>
      <c r="CK42" s="35"/>
      <c r="CL42" s="35"/>
      <c r="CM42" s="35"/>
      <c r="CN42" s="35"/>
      <c r="CO42" s="35"/>
      <c r="CP42" s="35"/>
      <c r="CQ42" s="35"/>
      <c r="CR42" s="35"/>
      <c r="CS42" s="35"/>
      <c r="CT42" s="35"/>
      <c r="CU42" s="35"/>
      <c r="CV42" s="35"/>
      <c r="CW42" s="35"/>
      <c r="CX42" s="35"/>
    </row>
    <row r="43" spans="1:102" ht="47.25" customHeight="1" x14ac:dyDescent="0.25">
      <c r="A43" s="60"/>
      <c r="B43" s="60"/>
      <c r="C43" s="60"/>
      <c r="D43" s="60"/>
      <c r="E43" s="60"/>
      <c r="F43" s="60"/>
      <c r="G43" s="60"/>
      <c r="H43" s="60"/>
      <c r="I43" s="60"/>
      <c r="J43" s="60"/>
      <c r="K43" s="60"/>
      <c r="L43" s="60"/>
      <c r="M43" s="60"/>
      <c r="N43" s="60"/>
      <c r="O43" s="60"/>
      <c r="P43" s="60"/>
      <c r="Q43" s="60"/>
      <c r="R43" s="60"/>
      <c r="S43" s="60"/>
      <c r="T43" s="60"/>
      <c r="U43" s="60"/>
      <c r="V43" s="60"/>
      <c r="W43" s="60"/>
      <c r="X43" s="60"/>
      <c r="Y43" s="16"/>
      <c r="Z43" s="61"/>
      <c r="AA43" s="62"/>
      <c r="AB43" s="62"/>
      <c r="AC43" s="63"/>
      <c r="AD43" s="61"/>
      <c r="AE43" s="62"/>
      <c r="AF43" s="62"/>
      <c r="AG43" s="63"/>
      <c r="AH43" s="16"/>
      <c r="AI43" s="90"/>
      <c r="AJ43" s="91"/>
      <c r="AK43" s="91"/>
      <c r="AL43" s="91"/>
      <c r="AM43" s="91"/>
      <c r="AN43" s="91"/>
      <c r="AO43" s="91"/>
      <c r="AP43" s="91"/>
      <c r="AQ43" s="92"/>
      <c r="AR43"/>
      <c r="AS43"/>
      <c r="BE43" s="14" t="s">
        <v>99</v>
      </c>
      <c r="BF43" s="14" t="s">
        <v>138</v>
      </c>
      <c r="BG43" s="14" t="s">
        <v>166</v>
      </c>
      <c r="BH43" s="14" t="s">
        <v>88</v>
      </c>
      <c r="BI43" s="14" t="s">
        <v>102</v>
      </c>
      <c r="BJ43" s="14" t="s">
        <v>90</v>
      </c>
      <c r="BK43" s="14" t="s">
        <v>91</v>
      </c>
      <c r="BL43" s="14" t="s">
        <v>92</v>
      </c>
      <c r="BM43" s="14" t="s">
        <v>93</v>
      </c>
      <c r="BN43" s="14" t="s">
        <v>83</v>
      </c>
      <c r="BO43" s="14" t="s">
        <v>83</v>
      </c>
      <c r="CB43"/>
      <c r="CC43"/>
      <c r="CD43"/>
      <c r="CE43"/>
      <c r="CF43"/>
      <c r="CG43"/>
      <c r="CH43"/>
      <c r="CI43"/>
      <c r="CJ43"/>
      <c r="CK43"/>
      <c r="CL43"/>
      <c r="CM43"/>
      <c r="CN43"/>
      <c r="CO43"/>
      <c r="CP43"/>
      <c r="CQ43"/>
      <c r="CR43"/>
      <c r="CS43"/>
      <c r="CT43"/>
      <c r="CU43"/>
      <c r="CV43"/>
      <c r="CW43"/>
      <c r="CX43"/>
    </row>
    <row r="44" spans="1:102" ht="47.25" customHeight="1" x14ac:dyDescent="0.25">
      <c r="AR44"/>
      <c r="AS44"/>
      <c r="BE44" s="14" t="s">
        <v>99</v>
      </c>
      <c r="BF44" s="14" t="s">
        <v>141</v>
      </c>
      <c r="BG44" s="14" t="s">
        <v>167</v>
      </c>
      <c r="BH44" s="14" t="s">
        <v>88</v>
      </c>
      <c r="BI44" s="14" t="s">
        <v>102</v>
      </c>
      <c r="BJ44" s="14" t="s">
        <v>90</v>
      </c>
      <c r="BK44" s="14" t="s">
        <v>91</v>
      </c>
      <c r="BL44" s="14" t="s">
        <v>92</v>
      </c>
      <c r="BM44" s="14" t="s">
        <v>93</v>
      </c>
      <c r="BN44" s="14" t="s">
        <v>83</v>
      </c>
      <c r="BO44" s="14" t="s">
        <v>83</v>
      </c>
      <c r="CB44"/>
      <c r="CC44"/>
      <c r="CD44"/>
      <c r="CE44"/>
      <c r="CF44"/>
      <c r="CG44"/>
      <c r="CH44"/>
      <c r="CI44"/>
      <c r="CJ44"/>
      <c r="CK44"/>
      <c r="CL44"/>
      <c r="CM44"/>
      <c r="CN44"/>
      <c r="CO44"/>
      <c r="CP44"/>
      <c r="CQ44"/>
      <c r="CR44"/>
      <c r="CS44"/>
      <c r="CT44"/>
      <c r="CU44"/>
      <c r="CV44"/>
      <c r="CW44"/>
      <c r="CX44"/>
    </row>
    <row r="45" spans="1:102" ht="17.45" customHeight="1" x14ac:dyDescent="0.25">
      <c r="BE45" s="14" t="s">
        <v>99</v>
      </c>
      <c r="BF45" s="14" t="s">
        <v>144</v>
      </c>
      <c r="BG45" s="14" t="s">
        <v>168</v>
      </c>
      <c r="BH45" s="14" t="s">
        <v>88</v>
      </c>
      <c r="BI45" s="14" t="s">
        <v>102</v>
      </c>
      <c r="BJ45" s="14" t="s">
        <v>90</v>
      </c>
      <c r="BK45" s="14" t="s">
        <v>91</v>
      </c>
      <c r="BL45" s="14" t="s">
        <v>92</v>
      </c>
      <c r="BM45" s="14" t="s">
        <v>93</v>
      </c>
      <c r="BN45" s="14" t="s">
        <v>83</v>
      </c>
      <c r="BO45" s="14" t="s">
        <v>83</v>
      </c>
    </row>
    <row r="46" spans="1:102" ht="17.45" customHeight="1" x14ac:dyDescent="0.25">
      <c r="BE46" s="14" t="s">
        <v>99</v>
      </c>
      <c r="BF46" s="14" t="s">
        <v>147</v>
      </c>
      <c r="BG46" s="14" t="s">
        <v>169</v>
      </c>
      <c r="BH46" s="14" t="s">
        <v>88</v>
      </c>
      <c r="BI46" s="14" t="s">
        <v>102</v>
      </c>
      <c r="BJ46" s="14" t="s">
        <v>90</v>
      </c>
      <c r="BK46" s="14" t="s">
        <v>91</v>
      </c>
      <c r="BL46" s="14" t="s">
        <v>92</v>
      </c>
      <c r="BM46" s="14" t="s">
        <v>93</v>
      </c>
      <c r="BN46" s="14" t="s">
        <v>83</v>
      </c>
      <c r="BO46" s="14" t="s">
        <v>83</v>
      </c>
    </row>
    <row r="47" spans="1:102" ht="17.45" customHeight="1" x14ac:dyDescent="0.25">
      <c r="BE47" s="14" t="s">
        <v>99</v>
      </c>
      <c r="BF47" s="14" t="s">
        <v>150</v>
      </c>
      <c r="BG47" s="14" t="s">
        <v>170</v>
      </c>
      <c r="BH47" s="14" t="s">
        <v>88</v>
      </c>
      <c r="BI47" s="14" t="s">
        <v>102</v>
      </c>
      <c r="BJ47" s="14" t="s">
        <v>90</v>
      </c>
      <c r="BK47" s="14" t="s">
        <v>91</v>
      </c>
      <c r="BL47" s="14" t="s">
        <v>92</v>
      </c>
      <c r="BM47" s="14" t="s">
        <v>93</v>
      </c>
      <c r="BN47" s="14" t="s">
        <v>83</v>
      </c>
      <c r="BO47" s="14" t="s">
        <v>83</v>
      </c>
    </row>
    <row r="48" spans="1:102" ht="17.45" customHeight="1" x14ac:dyDescent="0.25">
      <c r="BE48" s="14" t="s">
        <v>171</v>
      </c>
      <c r="BF48" s="14" t="s">
        <v>76</v>
      </c>
      <c r="BG48" s="14" t="s">
        <v>172</v>
      </c>
      <c r="BH48" s="14" t="s">
        <v>88</v>
      </c>
      <c r="BI48" s="14" t="s">
        <v>173</v>
      </c>
      <c r="BJ48" s="14" t="s">
        <v>90</v>
      </c>
      <c r="BK48" s="14" t="s">
        <v>91</v>
      </c>
      <c r="BL48" s="14" t="s">
        <v>174</v>
      </c>
      <c r="BM48" s="14" t="s">
        <v>93</v>
      </c>
      <c r="BN48" s="14" t="s">
        <v>83</v>
      </c>
      <c r="BO48" s="14" t="s">
        <v>83</v>
      </c>
    </row>
    <row r="49" spans="57:67" ht="17.45" customHeight="1" x14ac:dyDescent="0.25">
      <c r="BE49" s="14" t="s">
        <v>171</v>
      </c>
      <c r="BF49" s="14" t="s">
        <v>84</v>
      </c>
      <c r="BG49" s="14" t="s">
        <v>175</v>
      </c>
      <c r="BH49" s="14" t="s">
        <v>88</v>
      </c>
      <c r="BI49" s="14" t="s">
        <v>173</v>
      </c>
      <c r="BJ49" s="14" t="s">
        <v>90</v>
      </c>
      <c r="BK49" s="14" t="s">
        <v>91</v>
      </c>
      <c r="BL49" s="14" t="s">
        <v>174</v>
      </c>
      <c r="BM49" s="14" t="s">
        <v>93</v>
      </c>
      <c r="BN49" s="14" t="s">
        <v>83</v>
      </c>
      <c r="BO49" s="14" t="s">
        <v>83</v>
      </c>
    </row>
    <row r="50" spans="57:67" ht="17.45" customHeight="1" x14ac:dyDescent="0.25">
      <c r="BE50" s="14" t="s">
        <v>171</v>
      </c>
      <c r="BF50" s="14" t="s">
        <v>106</v>
      </c>
      <c r="BG50" s="14" t="s">
        <v>176</v>
      </c>
      <c r="BH50" s="14" t="s">
        <v>88</v>
      </c>
      <c r="BI50" s="14" t="s">
        <v>173</v>
      </c>
      <c r="BJ50" s="14" t="s">
        <v>90</v>
      </c>
      <c r="BK50" s="14" t="s">
        <v>91</v>
      </c>
      <c r="BL50" s="14" t="s">
        <v>174</v>
      </c>
      <c r="BM50" s="14" t="s">
        <v>93</v>
      </c>
      <c r="BN50" s="14" t="s">
        <v>83</v>
      </c>
      <c r="BO50" s="14" t="s">
        <v>83</v>
      </c>
    </row>
    <row r="51" spans="57:67" ht="17.45" customHeight="1" x14ac:dyDescent="0.25">
      <c r="BE51" s="14" t="s">
        <v>171</v>
      </c>
      <c r="BF51" s="14" t="s">
        <v>109</v>
      </c>
      <c r="BG51" s="14" t="s">
        <v>177</v>
      </c>
      <c r="BH51" s="14" t="s">
        <v>88</v>
      </c>
      <c r="BI51" s="14" t="s">
        <v>173</v>
      </c>
      <c r="BJ51" s="14" t="s">
        <v>90</v>
      </c>
      <c r="BK51" s="14" t="s">
        <v>91</v>
      </c>
      <c r="BL51" s="14" t="s">
        <v>174</v>
      </c>
      <c r="BM51" s="14" t="s">
        <v>93</v>
      </c>
      <c r="BN51" s="14" t="s">
        <v>83</v>
      </c>
      <c r="BO51" s="14" t="s">
        <v>83</v>
      </c>
    </row>
    <row r="52" spans="57:67" ht="17.45" customHeight="1" x14ac:dyDescent="0.25">
      <c r="BE52" s="14" t="s">
        <v>171</v>
      </c>
      <c r="BF52" s="14" t="s">
        <v>112</v>
      </c>
      <c r="BG52" s="14" t="s">
        <v>178</v>
      </c>
      <c r="BH52" s="14" t="s">
        <v>88</v>
      </c>
      <c r="BI52" s="14" t="s">
        <v>173</v>
      </c>
      <c r="BJ52" s="14" t="s">
        <v>90</v>
      </c>
      <c r="BK52" s="14" t="s">
        <v>91</v>
      </c>
      <c r="BL52" s="14" t="s">
        <v>174</v>
      </c>
      <c r="BM52" s="14" t="s">
        <v>93</v>
      </c>
      <c r="BN52" s="14" t="s">
        <v>83</v>
      </c>
      <c r="BO52" s="14" t="s">
        <v>83</v>
      </c>
    </row>
    <row r="53" spans="57:67" ht="17.45" customHeight="1" x14ac:dyDescent="0.25">
      <c r="BE53" s="14" t="s">
        <v>171</v>
      </c>
      <c r="BF53" s="14" t="s">
        <v>115</v>
      </c>
      <c r="BG53" s="14" t="s">
        <v>179</v>
      </c>
      <c r="BH53" s="14" t="s">
        <v>88</v>
      </c>
      <c r="BI53" s="14" t="s">
        <v>173</v>
      </c>
      <c r="BJ53" s="14" t="s">
        <v>90</v>
      </c>
      <c r="BK53" s="14" t="s">
        <v>91</v>
      </c>
      <c r="BL53" s="14" t="s">
        <v>174</v>
      </c>
      <c r="BM53" s="14" t="s">
        <v>93</v>
      </c>
      <c r="BN53" s="14" t="s">
        <v>83</v>
      </c>
      <c r="BO53" s="14" t="s">
        <v>83</v>
      </c>
    </row>
    <row r="54" spans="57:67" ht="17.45" customHeight="1" x14ac:dyDescent="0.25">
      <c r="BE54" s="14" t="s">
        <v>180</v>
      </c>
      <c r="BF54" s="14" t="s">
        <v>241</v>
      </c>
      <c r="BG54" s="14" t="s">
        <v>219</v>
      </c>
      <c r="BH54" s="14" t="s">
        <v>220</v>
      </c>
      <c r="BI54" s="14" t="s">
        <v>183</v>
      </c>
      <c r="BJ54" s="14" t="s">
        <v>221</v>
      </c>
      <c r="BK54" s="14" t="s">
        <v>222</v>
      </c>
      <c r="BL54" s="14" t="s">
        <v>223</v>
      </c>
      <c r="BM54" s="14" t="s">
        <v>224</v>
      </c>
      <c r="BN54" s="14" t="s">
        <v>225</v>
      </c>
      <c r="BO54" s="14" t="s">
        <v>83</v>
      </c>
    </row>
    <row r="55" spans="57:67" ht="17.45" customHeight="1" x14ac:dyDescent="0.25">
      <c r="BE55" s="41" t="s">
        <v>180</v>
      </c>
      <c r="BF55" s="41" t="s">
        <v>76</v>
      </c>
      <c r="BG55" s="42" t="s">
        <v>181</v>
      </c>
      <c r="BH55" s="42" t="s">
        <v>182</v>
      </c>
      <c r="BI55" s="43" t="s">
        <v>183</v>
      </c>
      <c r="BJ55" s="12" t="s">
        <v>90</v>
      </c>
      <c r="BK55" s="12" t="s">
        <v>91</v>
      </c>
      <c r="BL55" s="12" t="s">
        <v>92</v>
      </c>
      <c r="BM55" s="12" t="s">
        <v>174</v>
      </c>
      <c r="BN55" s="12" t="s">
        <v>93</v>
      </c>
      <c r="BO55" s="14" t="s">
        <v>83</v>
      </c>
    </row>
    <row r="56" spans="57:67" ht="17.45" customHeight="1" x14ac:dyDescent="0.25">
      <c r="BE56" s="14" t="s">
        <v>180</v>
      </c>
      <c r="BF56" s="14" t="s">
        <v>84</v>
      </c>
      <c r="BG56" s="14" t="s">
        <v>184</v>
      </c>
      <c r="BH56" s="14" t="s">
        <v>182</v>
      </c>
      <c r="BI56" s="14" t="s">
        <v>183</v>
      </c>
      <c r="BJ56" s="14" t="s">
        <v>90</v>
      </c>
      <c r="BK56" s="14" t="s">
        <v>91</v>
      </c>
      <c r="BL56" s="14" t="s">
        <v>92</v>
      </c>
      <c r="BM56" s="14" t="s">
        <v>174</v>
      </c>
      <c r="BN56" s="14" t="s">
        <v>93</v>
      </c>
      <c r="BO56" s="14" t="s">
        <v>83</v>
      </c>
    </row>
    <row r="57" spans="57:67" ht="17.45" customHeight="1" x14ac:dyDescent="0.25">
      <c r="BE57" s="14" t="s">
        <v>180</v>
      </c>
      <c r="BF57" s="14" t="s">
        <v>106</v>
      </c>
      <c r="BG57" s="14" t="s">
        <v>185</v>
      </c>
      <c r="BH57" s="14" t="s">
        <v>182</v>
      </c>
      <c r="BI57" s="14" t="s">
        <v>183</v>
      </c>
      <c r="BJ57" s="14" t="s">
        <v>90</v>
      </c>
      <c r="BK57" s="14" t="s">
        <v>91</v>
      </c>
      <c r="BL57" s="14" t="s">
        <v>92</v>
      </c>
      <c r="BM57" s="14" t="s">
        <v>174</v>
      </c>
      <c r="BN57" s="14" t="s">
        <v>93</v>
      </c>
      <c r="BO57" s="14" t="s">
        <v>83</v>
      </c>
    </row>
    <row r="58" spans="57:67" ht="17.45" customHeight="1" x14ac:dyDescent="0.25">
      <c r="BE58" s="14" t="s">
        <v>171</v>
      </c>
      <c r="BF58" s="14" t="s">
        <v>109</v>
      </c>
      <c r="BG58" s="14" t="s">
        <v>186</v>
      </c>
      <c r="BH58" s="14" t="s">
        <v>182</v>
      </c>
      <c r="BI58" s="14" t="s">
        <v>183</v>
      </c>
      <c r="BJ58" s="14" t="s">
        <v>90</v>
      </c>
      <c r="BK58" s="14" t="s">
        <v>91</v>
      </c>
      <c r="BL58" s="14" t="s">
        <v>92</v>
      </c>
      <c r="BM58" s="14" t="s">
        <v>174</v>
      </c>
      <c r="BN58" s="14" t="s">
        <v>93</v>
      </c>
      <c r="BO58" s="14" t="s">
        <v>83</v>
      </c>
    </row>
    <row r="59" spans="57:67" ht="17.45" customHeight="1" x14ac:dyDescent="0.25">
      <c r="BE59" s="14" t="s">
        <v>180</v>
      </c>
      <c r="BF59" s="14" t="s">
        <v>112</v>
      </c>
      <c r="BG59" s="14" t="s">
        <v>187</v>
      </c>
      <c r="BH59" s="14" t="s">
        <v>182</v>
      </c>
      <c r="BI59" s="14" t="s">
        <v>183</v>
      </c>
      <c r="BJ59" s="14" t="s">
        <v>90</v>
      </c>
      <c r="BK59" s="14" t="s">
        <v>91</v>
      </c>
      <c r="BL59" s="14" t="s">
        <v>92</v>
      </c>
      <c r="BM59" s="14" t="s">
        <v>174</v>
      </c>
      <c r="BN59" s="14" t="s">
        <v>93</v>
      </c>
      <c r="BO59" s="14" t="s">
        <v>83</v>
      </c>
    </row>
    <row r="60" spans="57:67" ht="17.45" customHeight="1" x14ac:dyDescent="0.25">
      <c r="BE60" s="14" t="s">
        <v>180</v>
      </c>
      <c r="BF60" s="14" t="s">
        <v>115</v>
      </c>
      <c r="BG60" s="14" t="s">
        <v>188</v>
      </c>
      <c r="BH60" s="14" t="s">
        <v>182</v>
      </c>
      <c r="BI60" s="14" t="s">
        <v>183</v>
      </c>
      <c r="BJ60" s="14" t="s">
        <v>90</v>
      </c>
      <c r="BK60" s="14" t="s">
        <v>91</v>
      </c>
      <c r="BL60" s="14" t="s">
        <v>92</v>
      </c>
      <c r="BM60" s="14" t="s">
        <v>174</v>
      </c>
      <c r="BN60" s="14" t="s">
        <v>93</v>
      </c>
      <c r="BO60" s="14" t="s">
        <v>83</v>
      </c>
    </row>
    <row r="61" spans="57:67" ht="17.45" customHeight="1" x14ac:dyDescent="0.25">
      <c r="BE61" s="14" t="s">
        <v>180</v>
      </c>
      <c r="BF61" s="14" t="s">
        <v>118</v>
      </c>
      <c r="BG61" s="14" t="s">
        <v>189</v>
      </c>
      <c r="BH61" s="14" t="s">
        <v>182</v>
      </c>
      <c r="BI61" s="14" t="s">
        <v>183</v>
      </c>
      <c r="BJ61" s="14" t="s">
        <v>90</v>
      </c>
      <c r="BK61" s="14" t="s">
        <v>91</v>
      </c>
      <c r="BL61" s="14" t="s">
        <v>92</v>
      </c>
      <c r="BM61" s="14" t="s">
        <v>174</v>
      </c>
      <c r="BN61" s="14" t="s">
        <v>93</v>
      </c>
      <c r="BO61" s="14" t="s">
        <v>83</v>
      </c>
    </row>
    <row r="62" spans="57:67" ht="17.45" customHeight="1" x14ac:dyDescent="0.25">
      <c r="BE62" s="14" t="s">
        <v>180</v>
      </c>
      <c r="BF62" s="14" t="s">
        <v>121</v>
      </c>
      <c r="BG62" s="14" t="s">
        <v>190</v>
      </c>
      <c r="BH62" s="14" t="s">
        <v>182</v>
      </c>
      <c r="BI62" s="14" t="s">
        <v>183</v>
      </c>
      <c r="BJ62" s="14" t="s">
        <v>90</v>
      </c>
      <c r="BK62" s="14" t="s">
        <v>91</v>
      </c>
      <c r="BL62" s="14" t="s">
        <v>92</v>
      </c>
      <c r="BM62" s="14" t="s">
        <v>174</v>
      </c>
      <c r="BN62" s="14" t="s">
        <v>93</v>
      </c>
      <c r="BO62" s="14" t="s">
        <v>83</v>
      </c>
    </row>
    <row r="63" spans="57:67" ht="17.45" customHeight="1" x14ac:dyDescent="0.25">
      <c r="BE63" s="14" t="s">
        <v>180</v>
      </c>
      <c r="BF63" s="14" t="s">
        <v>124</v>
      </c>
      <c r="BG63" s="14" t="s">
        <v>191</v>
      </c>
      <c r="BH63" s="14" t="s">
        <v>182</v>
      </c>
      <c r="BI63" s="14" t="s">
        <v>183</v>
      </c>
      <c r="BJ63" s="14" t="s">
        <v>90</v>
      </c>
      <c r="BK63" s="14" t="s">
        <v>91</v>
      </c>
      <c r="BL63" s="14" t="s">
        <v>92</v>
      </c>
      <c r="BM63" s="14" t="s">
        <v>174</v>
      </c>
      <c r="BN63" s="14" t="s">
        <v>93</v>
      </c>
      <c r="BO63" s="14" t="s">
        <v>83</v>
      </c>
    </row>
    <row r="64" spans="57:67" ht="17.45" customHeight="1" x14ac:dyDescent="0.25">
      <c r="BE64" s="14" t="s">
        <v>180</v>
      </c>
      <c r="BF64" s="14" t="s">
        <v>127</v>
      </c>
      <c r="BG64" s="14" t="s">
        <v>192</v>
      </c>
      <c r="BH64" s="14" t="s">
        <v>182</v>
      </c>
      <c r="BI64" s="14" t="s">
        <v>183</v>
      </c>
      <c r="BJ64" s="14" t="s">
        <v>90</v>
      </c>
      <c r="BK64" s="14" t="s">
        <v>91</v>
      </c>
      <c r="BL64" s="14" t="s">
        <v>92</v>
      </c>
      <c r="BM64" s="14" t="s">
        <v>174</v>
      </c>
      <c r="BN64" s="14" t="s">
        <v>93</v>
      </c>
      <c r="BO64" s="14" t="s">
        <v>83</v>
      </c>
    </row>
    <row r="65" spans="57:67" ht="17.45" customHeight="1" x14ac:dyDescent="0.25">
      <c r="BE65" s="14" t="s">
        <v>180</v>
      </c>
      <c r="BF65" s="14" t="s">
        <v>130</v>
      </c>
      <c r="BG65" s="14" t="s">
        <v>193</v>
      </c>
      <c r="BH65" s="14" t="s">
        <v>182</v>
      </c>
      <c r="BI65" s="14" t="s">
        <v>183</v>
      </c>
      <c r="BJ65" s="14" t="s">
        <v>90</v>
      </c>
      <c r="BK65" s="14" t="s">
        <v>91</v>
      </c>
      <c r="BL65" s="14" t="s">
        <v>92</v>
      </c>
      <c r="BM65" s="14" t="s">
        <v>174</v>
      </c>
      <c r="BN65" s="14" t="s">
        <v>93</v>
      </c>
      <c r="BO65" s="14" t="s">
        <v>83</v>
      </c>
    </row>
    <row r="66" spans="57:67" ht="17.45" customHeight="1" x14ac:dyDescent="0.25">
      <c r="BE66" s="14" t="s">
        <v>180</v>
      </c>
      <c r="BF66" s="14" t="s">
        <v>133</v>
      </c>
      <c r="BG66" s="14" t="s">
        <v>194</v>
      </c>
      <c r="BH66" s="14" t="s">
        <v>182</v>
      </c>
      <c r="BI66" s="14" t="s">
        <v>183</v>
      </c>
      <c r="BJ66" s="14" t="s">
        <v>90</v>
      </c>
      <c r="BK66" s="14" t="s">
        <v>91</v>
      </c>
      <c r="BL66" s="14" t="s">
        <v>92</v>
      </c>
      <c r="BM66" s="14" t="s">
        <v>174</v>
      </c>
      <c r="BN66" s="14" t="s">
        <v>93</v>
      </c>
      <c r="BO66" s="14" t="s">
        <v>83</v>
      </c>
    </row>
    <row r="67" spans="57:67" ht="17.45" customHeight="1" x14ac:dyDescent="0.25">
      <c r="BE67" s="14" t="s">
        <v>180</v>
      </c>
      <c r="BF67" s="14" t="s">
        <v>136</v>
      </c>
      <c r="BG67" s="14" t="s">
        <v>195</v>
      </c>
      <c r="BH67" s="14" t="s">
        <v>182</v>
      </c>
      <c r="BI67" s="14" t="s">
        <v>183</v>
      </c>
      <c r="BJ67" s="14" t="s">
        <v>90</v>
      </c>
      <c r="BK67" s="14" t="s">
        <v>91</v>
      </c>
      <c r="BL67" s="14" t="s">
        <v>92</v>
      </c>
      <c r="BM67" s="14" t="s">
        <v>174</v>
      </c>
      <c r="BN67" s="14" t="s">
        <v>93</v>
      </c>
      <c r="BO67" s="14" t="s">
        <v>83</v>
      </c>
    </row>
    <row r="68" spans="57:67" ht="17.45" customHeight="1" x14ac:dyDescent="0.25">
      <c r="BE68" s="14" t="s">
        <v>180</v>
      </c>
      <c r="BF68" s="14" t="s">
        <v>138</v>
      </c>
      <c r="BG68" s="14" t="s">
        <v>196</v>
      </c>
      <c r="BH68" s="14" t="s">
        <v>182</v>
      </c>
      <c r="BI68" s="14" t="s">
        <v>183</v>
      </c>
      <c r="BJ68" s="14" t="s">
        <v>90</v>
      </c>
      <c r="BK68" s="14" t="s">
        <v>91</v>
      </c>
      <c r="BL68" s="14" t="s">
        <v>92</v>
      </c>
      <c r="BM68" s="14" t="s">
        <v>174</v>
      </c>
      <c r="BN68" s="14" t="s">
        <v>93</v>
      </c>
      <c r="BO68" s="14" t="s">
        <v>83</v>
      </c>
    </row>
    <row r="69" spans="57:67" ht="17.45" customHeight="1" x14ac:dyDescent="0.25">
      <c r="BE69" s="14" t="s">
        <v>180</v>
      </c>
      <c r="BF69" s="14" t="s">
        <v>141</v>
      </c>
      <c r="BG69" s="14" t="s">
        <v>197</v>
      </c>
      <c r="BH69" s="14" t="s">
        <v>182</v>
      </c>
      <c r="BI69" s="14" t="s">
        <v>183</v>
      </c>
      <c r="BJ69" s="14" t="s">
        <v>90</v>
      </c>
      <c r="BK69" s="14" t="s">
        <v>91</v>
      </c>
      <c r="BL69" s="14" t="s">
        <v>92</v>
      </c>
      <c r="BM69" s="14" t="s">
        <v>174</v>
      </c>
      <c r="BN69" s="14" t="s">
        <v>93</v>
      </c>
      <c r="BO69" s="14" t="s">
        <v>83</v>
      </c>
    </row>
    <row r="70" spans="57:67" ht="17.45" customHeight="1" x14ac:dyDescent="0.25">
      <c r="BE70" s="14" t="s">
        <v>180</v>
      </c>
      <c r="BF70" s="14" t="s">
        <v>144</v>
      </c>
      <c r="BG70" s="14" t="s">
        <v>198</v>
      </c>
      <c r="BH70" s="14" t="s">
        <v>182</v>
      </c>
      <c r="BI70" s="14" t="s">
        <v>183</v>
      </c>
      <c r="BJ70" s="14" t="s">
        <v>90</v>
      </c>
      <c r="BK70" s="14" t="s">
        <v>91</v>
      </c>
      <c r="BL70" s="14" t="s">
        <v>92</v>
      </c>
      <c r="BM70" s="14" t="s">
        <v>174</v>
      </c>
      <c r="BN70" s="14" t="s">
        <v>93</v>
      </c>
      <c r="BO70" s="14" t="s">
        <v>83</v>
      </c>
    </row>
    <row r="71" spans="57:67" ht="17.45" customHeight="1" x14ac:dyDescent="0.25">
      <c r="BE71" s="14" t="s">
        <v>199</v>
      </c>
      <c r="BF71" s="14" t="s">
        <v>76</v>
      </c>
      <c r="BG71" s="14" t="s">
        <v>200</v>
      </c>
      <c r="BH71" s="14" t="s">
        <v>182</v>
      </c>
      <c r="BI71" s="14" t="s">
        <v>201</v>
      </c>
      <c r="BJ71" s="14" t="s">
        <v>90</v>
      </c>
      <c r="BK71" s="14" t="s">
        <v>91</v>
      </c>
      <c r="BL71" s="14" t="s">
        <v>97</v>
      </c>
      <c r="BM71" s="14" t="s">
        <v>202</v>
      </c>
      <c r="BN71" s="14" t="s">
        <v>103</v>
      </c>
      <c r="BO71" s="14" t="s">
        <v>83</v>
      </c>
    </row>
    <row r="72" spans="57:67" ht="17.45" customHeight="1" x14ac:dyDescent="0.25">
      <c r="BE72" s="14" t="s">
        <v>203</v>
      </c>
      <c r="BF72" s="14" t="s">
        <v>76</v>
      </c>
      <c r="BG72" s="14" t="s">
        <v>204</v>
      </c>
      <c r="BH72" s="14" t="s">
        <v>205</v>
      </c>
      <c r="BI72" s="14" t="s">
        <v>204</v>
      </c>
      <c r="BJ72" s="14" t="s">
        <v>83</v>
      </c>
      <c r="BK72" s="14" t="s">
        <v>83</v>
      </c>
      <c r="BL72" s="14" t="s">
        <v>83</v>
      </c>
      <c r="BM72" s="14" t="s">
        <v>83</v>
      </c>
      <c r="BN72" s="14" t="s">
        <v>103</v>
      </c>
      <c r="BO72" s="14" t="s">
        <v>83</v>
      </c>
    </row>
    <row r="73" spans="57:67" ht="17.45" customHeight="1" x14ac:dyDescent="0.25">
      <c r="BE73" s="14" t="s">
        <v>206</v>
      </c>
      <c r="BF73" s="14" t="s">
        <v>76</v>
      </c>
      <c r="BG73" s="14" t="s">
        <v>207</v>
      </c>
      <c r="BH73" s="14" t="s">
        <v>208</v>
      </c>
      <c r="BI73" s="14" t="s">
        <v>209</v>
      </c>
      <c r="BJ73" s="14" t="s">
        <v>97</v>
      </c>
      <c r="BK73" s="14" t="s">
        <v>210</v>
      </c>
      <c r="BL73" s="14" t="s">
        <v>202</v>
      </c>
      <c r="BM73" s="14" t="s">
        <v>103</v>
      </c>
      <c r="BN73" s="14" t="s">
        <v>83</v>
      </c>
      <c r="BO73" s="14" t="s">
        <v>83</v>
      </c>
    </row>
    <row r="74" spans="57:67" ht="17.45" customHeight="1" x14ac:dyDescent="0.25">
      <c r="BE74" s="14" t="s">
        <v>242</v>
      </c>
      <c r="BF74" s="14" t="s">
        <v>76</v>
      </c>
      <c r="BG74" s="14" t="s">
        <v>215</v>
      </c>
      <c r="BH74" s="14"/>
      <c r="BI74" s="14" t="s">
        <v>215</v>
      </c>
      <c r="BJ74" s="14" t="s">
        <v>216</v>
      </c>
      <c r="BK74" s="14" t="s">
        <v>217</v>
      </c>
      <c r="BL74" s="14" t="s">
        <v>218</v>
      </c>
      <c r="BM74" s="14" t="s">
        <v>103</v>
      </c>
      <c r="BN74" s="14" t="s">
        <v>83</v>
      </c>
      <c r="BO74" s="14" t="s">
        <v>83</v>
      </c>
    </row>
    <row r="75" spans="57:67" ht="17.45" customHeight="1" x14ac:dyDescent="0.25">
      <c r="BE75" s="41" t="s">
        <v>243</v>
      </c>
      <c r="BF75" s="14" t="s">
        <v>76</v>
      </c>
      <c r="BG75" s="14" t="s">
        <v>226</v>
      </c>
      <c r="BH75" s="14" t="s">
        <v>227</v>
      </c>
      <c r="BI75" s="14" t="s">
        <v>244</v>
      </c>
      <c r="BJ75" s="14" t="s">
        <v>228</v>
      </c>
      <c r="BK75" s="14" t="s">
        <v>229</v>
      </c>
      <c r="BL75" s="14" t="s">
        <v>230</v>
      </c>
      <c r="BM75" s="14" t="s">
        <v>231</v>
      </c>
      <c r="BN75" s="14"/>
      <c r="BO75" s="14"/>
    </row>
    <row r="76" spans="57:67" ht="17.45" customHeight="1" x14ac:dyDescent="0.25">
      <c r="BE76" s="45" t="s">
        <v>243</v>
      </c>
      <c r="BF76" s="45" t="s">
        <v>84</v>
      </c>
      <c r="BG76" s="12" t="s">
        <v>232</v>
      </c>
      <c r="BH76" s="42" t="s">
        <v>233</v>
      </c>
      <c r="BI76" s="12" t="s">
        <v>244</v>
      </c>
      <c r="BJ76" s="44" t="s">
        <v>228</v>
      </c>
      <c r="BK76" s="44" t="s">
        <v>229</v>
      </c>
      <c r="BL76" s="44" t="s">
        <v>230</v>
      </c>
      <c r="BM76" s="44" t="s">
        <v>231</v>
      </c>
      <c r="BN76" s="12"/>
      <c r="BO76" s="12"/>
    </row>
    <row r="77" spans="57:67" ht="17.45" customHeight="1" x14ac:dyDescent="0.25">
      <c r="BE77" s="45" t="s">
        <v>243</v>
      </c>
      <c r="BF77" s="45" t="s">
        <v>106</v>
      </c>
      <c r="BG77" s="43" t="s">
        <v>234</v>
      </c>
      <c r="BH77" s="42" t="s">
        <v>235</v>
      </c>
      <c r="BI77" s="12" t="s">
        <v>244</v>
      </c>
      <c r="BJ77" s="44" t="s">
        <v>228</v>
      </c>
      <c r="BK77" s="44" t="s">
        <v>229</v>
      </c>
      <c r="BL77" s="44" t="s">
        <v>230</v>
      </c>
      <c r="BM77" s="44" t="s">
        <v>231</v>
      </c>
      <c r="BN77" s="12"/>
      <c r="BO77" s="12"/>
    </row>
    <row r="78" spans="57:67" ht="17.45" customHeight="1" x14ac:dyDescent="0.25">
      <c r="BE78" s="45" t="s">
        <v>243</v>
      </c>
      <c r="BF78" s="45" t="s">
        <v>109</v>
      </c>
      <c r="BG78" s="43" t="s">
        <v>236</v>
      </c>
      <c r="BH78" s="42" t="s">
        <v>237</v>
      </c>
      <c r="BI78" s="12" t="s">
        <v>244</v>
      </c>
      <c r="BJ78" s="44" t="s">
        <v>228</v>
      </c>
      <c r="BK78" s="44" t="s">
        <v>229</v>
      </c>
      <c r="BL78" s="44" t="s">
        <v>230</v>
      </c>
      <c r="BM78" s="44" t="s">
        <v>231</v>
      </c>
      <c r="BN78" s="12"/>
      <c r="BO78" s="12"/>
    </row>
    <row r="79" spans="57:67" ht="17.45" customHeight="1" x14ac:dyDescent="0.25">
      <c r="BE79" s="45" t="s">
        <v>243</v>
      </c>
      <c r="BF79" s="45" t="s">
        <v>112</v>
      </c>
      <c r="BG79" s="43" t="s">
        <v>238</v>
      </c>
      <c r="BH79" s="42" t="s">
        <v>239</v>
      </c>
      <c r="BI79" s="12" t="s">
        <v>244</v>
      </c>
      <c r="BJ79" s="44" t="s">
        <v>228</v>
      </c>
      <c r="BK79" s="44" t="s">
        <v>229</v>
      </c>
      <c r="BL79" s="44" t="s">
        <v>230</v>
      </c>
      <c r="BM79" s="44" t="s">
        <v>231</v>
      </c>
      <c r="BN79" s="12"/>
      <c r="BO79" s="12"/>
    </row>
    <row r="80" spans="57:67" ht="17.45" customHeight="1" x14ac:dyDescent="0.25">
      <c r="BE80" s="45" t="s">
        <v>243</v>
      </c>
      <c r="BF80" s="45" t="s">
        <v>115</v>
      </c>
      <c r="BG80" s="43" t="s">
        <v>240</v>
      </c>
      <c r="BH80" s="42" t="s">
        <v>239</v>
      </c>
      <c r="BI80" s="12" t="s">
        <v>244</v>
      </c>
      <c r="BJ80" s="44" t="s">
        <v>228</v>
      </c>
      <c r="BK80" s="44" t="s">
        <v>229</v>
      </c>
      <c r="BL80" s="44" t="s">
        <v>230</v>
      </c>
      <c r="BM80" s="44" t="s">
        <v>231</v>
      </c>
      <c r="BN80" s="12"/>
      <c r="BO80" s="12"/>
    </row>
    <row r="81" spans="57:67" ht="17.45" customHeight="1" x14ac:dyDescent="0.25">
      <c r="BE81" s="45"/>
      <c r="BF81" s="45"/>
      <c r="BG81" s="43"/>
      <c r="BH81" s="42"/>
      <c r="BI81" s="12"/>
      <c r="BJ81" s="44"/>
      <c r="BK81" s="44"/>
      <c r="BL81" s="44"/>
      <c r="BM81" s="44"/>
      <c r="BN81" s="12"/>
      <c r="BO81" s="12"/>
    </row>
    <row r="113" spans="13:65" ht="17.45" customHeight="1" x14ac:dyDescent="0.25">
      <c r="BE113" s="15"/>
      <c r="BF113" s="15"/>
      <c r="BG113" s="15"/>
      <c r="BH113" s="15"/>
      <c r="BI113" s="15"/>
      <c r="BJ113" s="15"/>
      <c r="BK113" s="15"/>
      <c r="BL113" s="15"/>
      <c r="BM113" s="15"/>
    </row>
    <row r="123" spans="13:65" ht="17.45" customHeight="1" x14ac:dyDescent="0.25">
      <c r="M123" s="64" t="s">
        <v>59</v>
      </c>
      <c r="N123" s="65"/>
      <c r="O123" s="65"/>
      <c r="P123" s="66"/>
      <c r="Q123" s="36"/>
      <c r="R123" s="46" t="s">
        <v>60</v>
      </c>
      <c r="S123" s="47"/>
      <c r="T123" s="48"/>
      <c r="U123" s="33"/>
      <c r="V123" s="46" t="s">
        <v>61</v>
      </c>
      <c r="W123" s="47"/>
      <c r="X123" s="48"/>
      <c r="Y123" s="33"/>
      <c r="Z123" s="46" t="s">
        <v>62</v>
      </c>
      <c r="AA123" s="47"/>
      <c r="AB123" s="48"/>
      <c r="AC123" s="33"/>
      <c r="AD123" s="46" t="s">
        <v>63</v>
      </c>
      <c r="AE123" s="47"/>
      <c r="AF123" s="48"/>
      <c r="AG123" s="33"/>
      <c r="AH123" s="46" t="s">
        <v>54</v>
      </c>
      <c r="AI123" s="47"/>
      <c r="AJ123" s="48"/>
      <c r="AK123" s="49"/>
      <c r="AL123" s="50"/>
      <c r="AM123" s="50"/>
      <c r="AN123" s="50"/>
      <c r="AO123" s="50"/>
      <c r="AP123" s="50"/>
      <c r="AQ123" s="51"/>
    </row>
  </sheetData>
  <mergeCells count="109">
    <mergeCell ref="A2:AQ3"/>
    <mergeCell ref="AL4:AM4"/>
    <mergeCell ref="AO4:AP4"/>
    <mergeCell ref="AT6:AT8"/>
    <mergeCell ref="AU6:AU8"/>
    <mergeCell ref="BB6:BB8"/>
    <mergeCell ref="A7:T9"/>
    <mergeCell ref="U7:AE9"/>
    <mergeCell ref="AF7:AP9"/>
    <mergeCell ref="AY6:AY8"/>
    <mergeCell ref="AZ6:AZ8"/>
    <mergeCell ref="BA6:BA8"/>
    <mergeCell ref="AC10:AQ11"/>
    <mergeCell ref="A12:G13"/>
    <mergeCell ref="H12:I13"/>
    <mergeCell ref="J12:M13"/>
    <mergeCell ref="N12:O13"/>
    <mergeCell ref="P12:S13"/>
    <mergeCell ref="AV6:AV8"/>
    <mergeCell ref="AW6:AW8"/>
    <mergeCell ref="AX6:AX8"/>
    <mergeCell ref="AH12:AI13"/>
    <mergeCell ref="AJ12:AK13"/>
    <mergeCell ref="AL12:AM13"/>
    <mergeCell ref="AN12:AO13"/>
    <mergeCell ref="AP12:AQ13"/>
    <mergeCell ref="A14:B19"/>
    <mergeCell ref="C14:G14"/>
    <mergeCell ref="H14:AQ14"/>
    <mergeCell ref="C15:G16"/>
    <mergeCell ref="H15:AQ16"/>
    <mergeCell ref="T12:W13"/>
    <mergeCell ref="X12:Y13"/>
    <mergeCell ref="Z12:AA13"/>
    <mergeCell ref="AB12:AC13"/>
    <mergeCell ref="AD12:AE13"/>
    <mergeCell ref="AF12:AG13"/>
    <mergeCell ref="C17:G17"/>
    <mergeCell ref="H17:AQ17"/>
    <mergeCell ref="C18:G19"/>
    <mergeCell ref="H18:AQ19"/>
    <mergeCell ref="A20:B22"/>
    <mergeCell ref="C20:G20"/>
    <mergeCell ref="H20:AQ20"/>
    <mergeCell ref="C21:G22"/>
    <mergeCell ref="H21:AQ22"/>
    <mergeCell ref="I29:N29"/>
    <mergeCell ref="P29:U29"/>
    <mergeCell ref="W29:AC29"/>
    <mergeCell ref="AE29:AI29"/>
    <mergeCell ref="AK29:AQ29"/>
    <mergeCell ref="I30:N30"/>
    <mergeCell ref="P30:U30"/>
    <mergeCell ref="W30:AQ30"/>
    <mergeCell ref="A24:G25"/>
    <mergeCell ref="H24:AQ25"/>
    <mergeCell ref="A26:G27"/>
    <mergeCell ref="AI26:AQ27"/>
    <mergeCell ref="A28:G30"/>
    <mergeCell ref="I28:N28"/>
    <mergeCell ref="P28:U28"/>
    <mergeCell ref="W28:AC28"/>
    <mergeCell ref="AE28:AI28"/>
    <mergeCell ref="AK28:AQ28"/>
    <mergeCell ref="A43:D43"/>
    <mergeCell ref="E43:H43"/>
    <mergeCell ref="I43:L43"/>
    <mergeCell ref="M43:P43"/>
    <mergeCell ref="Q43:T43"/>
    <mergeCell ref="V38:X38"/>
    <mergeCell ref="Y38:AE38"/>
    <mergeCell ref="AI38:AQ38"/>
    <mergeCell ref="A39:D39"/>
    <mergeCell ref="E39:AC39"/>
    <mergeCell ref="AD39:AE39"/>
    <mergeCell ref="AI39:AQ43"/>
    <mergeCell ref="A42:D42"/>
    <mergeCell ref="E42:H42"/>
    <mergeCell ref="I42:L42"/>
    <mergeCell ref="A38:D38"/>
    <mergeCell ref="F38:G38"/>
    <mergeCell ref="I38:J38"/>
    <mergeCell ref="K38:N38"/>
    <mergeCell ref="P38:Q38"/>
    <mergeCell ref="S38:T38"/>
    <mergeCell ref="AH123:AJ123"/>
    <mergeCell ref="AK123:AQ123"/>
    <mergeCell ref="AF4:AH4"/>
    <mergeCell ref="AI4:AJ4"/>
    <mergeCell ref="H26:AH27"/>
    <mergeCell ref="U43:X43"/>
    <mergeCell ref="Z43:AC43"/>
    <mergeCell ref="AD43:AG43"/>
    <mergeCell ref="M123:P123"/>
    <mergeCell ref="R123:T123"/>
    <mergeCell ref="V123:X123"/>
    <mergeCell ref="Z123:AB123"/>
    <mergeCell ref="AD123:AF123"/>
    <mergeCell ref="M42:P42"/>
    <mergeCell ref="Q42:T42"/>
    <mergeCell ref="U42:X42"/>
    <mergeCell ref="Z42:AC42"/>
    <mergeCell ref="AD42:AG42"/>
    <mergeCell ref="A32:AO32"/>
    <mergeCell ref="D34:I35"/>
    <mergeCell ref="A37:D37"/>
    <mergeCell ref="E37:Q37"/>
    <mergeCell ref="R37:U37"/>
    <mergeCell ref="V37:AE37"/>
  </mergeCells>
  <phoneticPr fontId="2"/>
  <conditionalFormatting sqref="AF4">
    <cfRule type="expression" dxfId="3" priority="4">
      <formula>AF4=""</formula>
    </cfRule>
  </conditionalFormatting>
  <conditionalFormatting sqref="AL4">
    <cfRule type="expression" dxfId="2" priority="3">
      <formula>AL4=""</formula>
    </cfRule>
  </conditionalFormatting>
  <conditionalFormatting sqref="AO4">
    <cfRule type="expression" dxfId="1" priority="2">
      <formula>AO4=""</formula>
    </cfRule>
  </conditionalFormatting>
  <conditionalFormatting sqref="AI4">
    <cfRule type="expression" dxfId="0" priority="1">
      <formula>AI4=""</formula>
    </cfRule>
  </conditionalFormatting>
  <dataValidations count="2">
    <dataValidation type="list" allowBlank="1" showInputMessage="1" showErrorMessage="1" sqref="AT6:AT8">
      <formula1>$BG$9:$BG$80</formula1>
    </dataValidation>
    <dataValidation type="list" allowBlank="1" showInputMessage="1" showErrorMessage="1" sqref="H12:I13 N12:O13 H28:H30 O28:O30 V28:V30 AD28:AD29 AJ28:AJ29">
      <formula1>"○"</formula1>
    </dataValidation>
  </dataValidations>
  <printOptions horizontalCentered="1"/>
  <pageMargins left="0.59055118110236227" right="0.11811023622047245" top="0.43307086614173229" bottom="0.43307086614173229"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区分追加・利用者登録更新申請書</vt:lpstr>
      <vt:lpstr>区分追加・利用者登録更新申請書!Print_Area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茨木市</cp:lastModifiedBy>
  <dcterms:modified xsi:type="dcterms:W3CDTF">2025-06-11T01:41:13Z</dcterms:modified>
</cp:coreProperties>
</file>